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сканы\сохрани жизнь\отчёты\2020\"/>
    </mc:Choice>
  </mc:AlternateContent>
  <bookViews>
    <workbookView xWindow="0" yWindow="0" windowWidth="20490" windowHeight="8745"/>
  </bookViews>
  <sheets>
    <sheet name="Расход" sheetId="1" r:id="rId1"/>
    <sheet name="Приход" sheetId="2" r:id="rId2"/>
  </sheets>
  <definedNames>
    <definedName name="_xlnm._FilterDatabase" localSheetId="1" hidden="1">Приход!$A$2:$IO$91</definedName>
    <definedName name="_xlnm._FilterDatabase" localSheetId="0" hidden="1">Расход!$A$11:$C$11</definedName>
  </definedNames>
  <calcPr calcId="152511" refMode="R1C1"/>
</workbook>
</file>

<file path=xl/calcChain.xml><?xml version="1.0" encoding="utf-8"?>
<calcChain xmlns="http://schemas.openxmlformats.org/spreadsheetml/2006/main">
  <c r="C31" i="1" l="1"/>
  <c r="C32" i="1"/>
  <c r="C91" i="2" l="1"/>
  <c r="C33" i="1" l="1"/>
</calcChain>
</file>

<file path=xl/sharedStrings.xml><?xml version="1.0" encoding="utf-8"?>
<sst xmlns="http://schemas.openxmlformats.org/spreadsheetml/2006/main" count="170" uniqueCount="141">
  <si>
    <t>Итого со счета фонда</t>
  </si>
  <si>
    <t>Помощь благотворителей</t>
  </si>
  <si>
    <t xml:space="preserve">Итого </t>
  </si>
  <si>
    <t>Дата</t>
  </si>
  <si>
    <t>Назначение платежа</t>
  </si>
  <si>
    <t>Сумма</t>
  </si>
  <si>
    <t>Расходы в рамках проекта, акции, мерориятия</t>
  </si>
  <si>
    <t>Административные расходы на содержание фонда: Комиссия за перечисление средств со счета согласно договора Расчетно Кассовое Обслуживание, Заработная плата, Налоги с заработной платы</t>
  </si>
  <si>
    <t xml:space="preserve">Квартира дла проживания детей и их родителей в г Москва,  проходящие лечение или обследования </t>
  </si>
  <si>
    <t>Пожертвование  благотворителей</t>
  </si>
  <si>
    <t>Благотворительное пожертвование Яндекс Деньги</t>
  </si>
  <si>
    <t>сумма</t>
  </si>
  <si>
    <t>помощь по   основным  программам  фонда</t>
  </si>
  <si>
    <t>Благотворительное пожертвование Деньги Мэйл.Ру</t>
  </si>
  <si>
    <t>2 услуги</t>
  </si>
  <si>
    <t>Оплата ООО "Аэро-Груз" за транспортировку костного мозга , для Де Максима</t>
  </si>
  <si>
    <t>Оплата ИП Пак А.В. за проведение мероприятий(в режиме онлайн) по "Эбру" (рисунок на воде) в апреле 2020 г. в рамках проекта "Рисую! Мечтаю! Живу!", субсидированного Краевой администрацией.</t>
  </si>
  <si>
    <t xml:space="preserve"> в  проживании в квартире в Москве -8</t>
  </si>
  <si>
    <r>
      <t>в приобретении лекарств -</t>
    </r>
    <r>
      <rPr>
        <b/>
        <sz val="14"/>
        <rFont val="Times New Roman"/>
        <family val="1"/>
        <charset val="204"/>
      </rPr>
      <t xml:space="preserve">  3</t>
    </r>
  </si>
  <si>
    <t>Оплата АО "ДХЛ Интернешнл" за транспортировку ананлизов в ФГБУ ФНКЦ ДГОИ им. Дмитрия Рогачева</t>
  </si>
  <si>
    <t>110 пачек</t>
  </si>
  <si>
    <t>Влажные салфетки для:Гончаров Иван,Купянский Георгий,Жуковец Павел,Кудлай Софья,Цвигун Сергей,Троник Анна,Паньшин Юрий,Шпилина Екатерина,Ясинецкий Семен,Зотова Варвара,Соколова Анна,Калинина Ангелина,Кондратьев Артем,Познякова Виктория,Де Максим,Залыгаева Милана,Отчтавная Алиса,Благодеров Игорь,Лях Таисия,Мирошин Север,Ткаченко Алина,Фищук Юрий,Дьячек Дмитрий,Субботин Иван,Рубанов Арсений,Зинович Дмитрий,Бурик Ева,Новицкий Владимир,Евстафьев Назар,Думиника Иван,Ломовцев Максим,Шин Кристина.</t>
  </si>
  <si>
    <t>26 пачек</t>
  </si>
  <si>
    <t>Детские подгузники для:Шпилина Екатерина,Зотова Варвара,Соколова Анна,Познякова Виктория,Отставная Алиса,Зотова Варвара,Мирошин Север,Субботин Иван,Дьячек Дмитрий,Купрянский Георгий,Евстафьев Назар,Думиника Иван,Шин Кристина,Жуковец Павел.</t>
  </si>
  <si>
    <t>Одноразовые пеленки для:Паньшин Юрий,Жуковец Павел,Гончаров Иван,Троник Анна,Ясинецкий Семен,Зотова Варвара,Соколова Анна,Калинина Ангелина,Кондратьев Артем,Познякова Виктория,Отставная Алиса,Благодеров Игорь,Цвигун Сергей,Мирошин Север,Ткаченко Алина,Фищук Юрий,Шпилина Екатерина,Де Максим,Лях Таисия,Дьячек Дмитритрий,Субботин Иван,Рубанов Арсений,Бурик Ева,Купрянский Георгий,Евстафьев Назар,Думиника Иван,Шин Кристина.</t>
  </si>
  <si>
    <t>57 пачек</t>
  </si>
  <si>
    <t>51 бут.</t>
  </si>
  <si>
    <t>Энтеральное питание "Малоежка" для:Кондратьева Артема,Де Максима,зотовой Варвары,Рубанова Арсения,Ткаченко Алины,Шин Кристины.</t>
  </si>
  <si>
    <t>1-31.05.20 г.</t>
  </si>
  <si>
    <t>20.05.20 г.</t>
  </si>
  <si>
    <t>Услуги курьера по доставке костного мозга в ФГБУ ФНКЦ ДГОИ им. Дмитрия Рогачева, для Шин Юрия, диагноз - лейкоз, для Зинович Дмитрия, диагноз - лимфома</t>
  </si>
  <si>
    <t>Благотворительное пожертвование от БФ "Нужна помощь"</t>
  </si>
  <si>
    <t>Благотворительное пожертвование от АО "Бетоныч"</t>
  </si>
  <si>
    <t>Благотворительное пожертвование от Чекиной Татьяны</t>
  </si>
  <si>
    <t>Благотворительное пожертвование от Титова Е.В.</t>
  </si>
  <si>
    <t>Благотворительное пожертвование от ООО "Форвард-Эл"</t>
  </si>
  <si>
    <t>Благотворительное пожертвование от Дамарацкого И.А.</t>
  </si>
  <si>
    <t>Благотворительное пожертвование от ООО "Ост-Ком"</t>
  </si>
  <si>
    <t>Благотворительное пожертвование от ООО Частная охранная организация "АСК Секьюрити"</t>
  </si>
  <si>
    <t>Благотворительное пожертвование от Кущенковой О.С.</t>
  </si>
  <si>
    <t>Благотворительное пожертвование от Пасютиной О.А.</t>
  </si>
  <si>
    <t>Благотворительное пожертвование от Лысова В.В.</t>
  </si>
  <si>
    <t>Благотворительное пожертвование от Алексеевой А.А.</t>
  </si>
  <si>
    <t>Благотворительное пожертвование от Шестаковой Ю.С.</t>
  </si>
  <si>
    <t>Благотворительное пожертвование от Деткиной О.В.</t>
  </si>
  <si>
    <t>Благотворительное пожертвование от Кожемяко О.Н.</t>
  </si>
  <si>
    <t>Благотворительное пожертвование от Симсон В.А.</t>
  </si>
  <si>
    <t>Благотворительное пожертвование от Рябовой Полины</t>
  </si>
  <si>
    <t>Благотворительное пожертвование от Шатовкина М.М.</t>
  </si>
  <si>
    <t>Благотворительное пожертвование от Супрун Л.К.</t>
  </si>
  <si>
    <t>Благотворительное пожертвование от Зубковской Е.Е.</t>
  </si>
  <si>
    <t>Благотворительное пожертвование от Герман Н.А.</t>
  </si>
  <si>
    <t>Благотворительное пожертвование от Латыповой О.Н.</t>
  </si>
  <si>
    <t>Благотворительное пожертвование от Краевой Е.А.</t>
  </si>
  <si>
    <t>Благотворительное пожертвование от Герьут Ю.Н.</t>
  </si>
  <si>
    <t>Благотворительное пожертвование от Киприч А.А.</t>
  </si>
  <si>
    <t>Благотворительное пожертвование от Лигай Р.Е.</t>
  </si>
  <si>
    <t>Благотворительное пожертвование от Колесниченко Ж.А.</t>
  </si>
  <si>
    <t>Благотворительное пожертвование от Ильиновой Ю.С.</t>
  </si>
  <si>
    <t>Благотворительное пожертвование от Втюриной Л.А.</t>
  </si>
  <si>
    <t>Благотворительное пожертвование от Усиченко С.П.</t>
  </si>
  <si>
    <t>Благотворительное пожертвование от Цепенниковой Е.Н.</t>
  </si>
  <si>
    <t>Благотворительное пожертвование от Любимова Д.Г.</t>
  </si>
  <si>
    <t>Благотворительное пожертвование от Батухтиной Е.Н.</t>
  </si>
  <si>
    <t>Благотворительное пожертвование от Анисимовой И.В.</t>
  </si>
  <si>
    <t>Благотворительное пожертвование от Костюк Н.В.</t>
  </si>
  <si>
    <t>Благотворительное пожертвование от Логашенко Л.А.</t>
  </si>
  <si>
    <t>Благотворительное пожертвование от Лещенко О.А.</t>
  </si>
  <si>
    <t>Благотворительное пожертвование от Власовой Т.В.</t>
  </si>
  <si>
    <t>Благотворительное пожертвование от Хотинской О.В.</t>
  </si>
  <si>
    <t>Благотворительное пожертвование от Бакуновой Е.В.</t>
  </si>
  <si>
    <t>Благотворительное пожертвование от Смайкиной О.Ф.</t>
  </si>
  <si>
    <t>Благотворительное пожертвование от Плотниковой Т.В.</t>
  </si>
  <si>
    <t>Благотворительное пожертвование от Чинфуло О.Г.</t>
  </si>
  <si>
    <t>Благотворительное пожертвование от Дикаревой Е.Ю.</t>
  </si>
  <si>
    <t>Благотворительное пожертвование от Кислициной А.И.</t>
  </si>
  <si>
    <t>Благотворительное пожертвование от Попенковой Э.А.</t>
  </si>
  <si>
    <t>Благотворительное пожертвование от Агафоновой Е.А.</t>
  </si>
  <si>
    <t>Благотворительное пожертвование от Бигун И.В.</t>
  </si>
  <si>
    <t>Благотворительное пожертвование от Германенко Е.Г.</t>
  </si>
  <si>
    <t>Благотворительное пожертвование от Голодненко Т.В.</t>
  </si>
  <si>
    <t>Благотворительное пожертвование от Купрей Ирины</t>
  </si>
  <si>
    <t>Благотворительное пожертвование от Голяковой Т.Г.</t>
  </si>
  <si>
    <t>Благотворительное пожертвование от Кирюшиной Е.С.</t>
  </si>
  <si>
    <t>Благотворительное пожертвование от ООО ДВ Транспортная безопасность"</t>
  </si>
  <si>
    <t>Благотворительное пожертвование от Чернышовой О.Д.</t>
  </si>
  <si>
    <t>Благотворительное пожертвование от Бороздих В.В.</t>
  </si>
  <si>
    <t>Благотворительное пожертвование от Черепкина А.М.</t>
  </si>
  <si>
    <t>Благотворительное пожертвование от Бочаровой И.В.</t>
  </si>
  <si>
    <t>Благотворительное пожертвование от Стебельцовой Л.В.</t>
  </si>
  <si>
    <t>Благотворительное пожертвование от Цепенниковой Е.В.</t>
  </si>
  <si>
    <t>Благотворительное пожертвование от Любимовой С.Э.</t>
  </si>
  <si>
    <t>Благотворительное пожертвование от Павловой М.В.</t>
  </si>
  <si>
    <t>Благотворительное пожертвование от Липина И.А.</t>
  </si>
  <si>
    <t>Благотворительное пожертвование от Горковенко С.А.</t>
  </si>
  <si>
    <t>Благотворительное пожертвование от "Сеем Доброе", пеленки одноразовые</t>
  </si>
  <si>
    <t>12 уп.</t>
  </si>
  <si>
    <t>Благотворительное пожертвование от "Сеем Доброе", влажные салфетки</t>
  </si>
  <si>
    <t>65 уп.</t>
  </si>
  <si>
    <t>Благотворительное пожертвование от "Сеем Доброе", шоколадное "Киндер яйцо"</t>
  </si>
  <si>
    <t>108 шт.</t>
  </si>
  <si>
    <t>Благотворительное пожертвование от Звиденой А.Г., памперсы детские</t>
  </si>
  <si>
    <t>2 уп.</t>
  </si>
  <si>
    <t>6 уп.</t>
  </si>
  <si>
    <t>Благотворительное пожертвование от ПАО ВМТП, телевизор "DEXP" (81 см)</t>
  </si>
  <si>
    <t>1 шт.</t>
  </si>
  <si>
    <t>Благотворительное пожертвование от Иванова А.Л., салфетки влажные</t>
  </si>
  <si>
    <t>14-27.05.2020</t>
  </si>
  <si>
    <t>Оплата ООО МЛ "ТАФИ-Диагностика" за лаборатоные исследования в марте, апреле 2020 г.</t>
  </si>
  <si>
    <t>Оплата ООО "Тихоокеанскому центру аудита, экспертизы и эккаунтинга" за проведение аудиторской проверки за 2019 г.</t>
  </si>
  <si>
    <t>Оплата ИП Пак А.В. за проведение мероприятий (в режиме онлайн)по "Правополушарному рисованию" в мае 2020 г. в рамках проекта "Рисую! Мечтаю! Живу!", субсидированного Краевой администрацией.</t>
  </si>
  <si>
    <t>Оплата ИП Пак А.В. за проведение мероприятий(в режиме онлайн) по "Эбру" (рисунок на воде) в мае 2020 г. в рамках проекта "Рисую! Мечтаю! Живу!", субсидированного Краевой администрацией.</t>
  </si>
  <si>
    <t>Оплата ИП Сальниченко В.В. За дизайнерские услуги в полиграфии в рамках проекта "Рисую! Мечтаю! Живу!", субсидированного Краевой администрацией.</t>
  </si>
  <si>
    <t>Оплата ООО "Полосатый слон" за приобретение материалов в рамках проекта "Рисую! Мечтаю! Живу!", субсидированного Краевой администрацией.</t>
  </si>
  <si>
    <t>Авиаперелет Чапковский Виталий+родитель, маршрут Санкт-Петербург-Владивосток, диагноз - лейкоз, госпитализация в НИИДОГиТ им Р.Горбачёвой</t>
  </si>
  <si>
    <t>8-11.05.2020</t>
  </si>
  <si>
    <t>25-27.05.2020</t>
  </si>
  <si>
    <t>Кудлай Софья+родитель, диагноз - лимфогранулематоз, ФГБУ "РНЦ Рентгенорадиологии"</t>
  </si>
  <si>
    <t>Зотова Варвара+родитель, диагноз - ретинобластома, ФГБУ Н.Н.Блохина</t>
  </si>
  <si>
    <t>Оплата ООО "Аэро-Груз" за транспортировку костного мозга , для Шин Кристины</t>
  </si>
  <si>
    <t>Оплата за пробирки для транспортировки анализов для Гончарова Ивана</t>
  </si>
  <si>
    <t>Оплата ИП Бондаренко Д.А. за шину нижней конечности ( дератационный ортез) для Цвигун Сергея</t>
  </si>
  <si>
    <t>Приобретение канцтоваров</t>
  </si>
  <si>
    <t>Внесение авансового платежа за авиаперелеты ООО "Терра Торг", в рамках программы "Добрые перелеты"</t>
  </si>
  <si>
    <t>Оплата ИП Гапоненко за фоторамки, приобретенные  в рамках проекта "Рисую! Мечтаю! Живу!", субсидированного Краевой администрацией.</t>
  </si>
  <si>
    <r>
      <t>мы  помогли  за  2020 г.</t>
    </r>
    <r>
      <rPr>
        <b/>
        <sz val="16"/>
        <rFont val="Times New Roman"/>
        <family val="1"/>
        <charset val="204"/>
      </rPr>
      <t xml:space="preserve">   1297 </t>
    </r>
    <r>
      <rPr>
        <sz val="16"/>
        <rFont val="Times New Roman"/>
        <family val="1"/>
        <charset val="204"/>
      </rPr>
      <t xml:space="preserve"> раз</t>
    </r>
  </si>
  <si>
    <t xml:space="preserve">                                         в  авиаперелётах - 79</t>
  </si>
  <si>
    <t xml:space="preserve">                     в отправки анализов костного мозга в Москву  -20</t>
  </si>
  <si>
    <t>Благотворительное пожертвование от Галины, памперсы детские</t>
  </si>
  <si>
    <t>Благотворительное пожертвование от Студенческого совета Школы БИО медицины ДВФУ, пеленки одноразовые</t>
  </si>
  <si>
    <t>10 пач.</t>
  </si>
  <si>
    <t>Благотворительное пожертвование от Студенческого совета Школы БИО медицины ДВФУ, салфетки влажные</t>
  </si>
  <si>
    <t>63 пач.</t>
  </si>
  <si>
    <t>Благотворительное пожертвование ООО "Техно-Логика", игрушки для "Коробки храбрости"</t>
  </si>
  <si>
    <t>47 шт.</t>
  </si>
  <si>
    <t>11 пач.</t>
  </si>
  <si>
    <t>8 пач.</t>
  </si>
  <si>
    <t>Благотворительное пожертвование ООО "Техно-Логика", салфетки влажные</t>
  </si>
  <si>
    <t xml:space="preserve">Под опекой  благотворительного  фонда находится   520 семьи </t>
  </si>
  <si>
    <t xml:space="preserve">    в обследованиях крови в  "Тафи"  - 119</t>
  </si>
  <si>
    <r>
      <t>в обследованиях и консультациях  -</t>
    </r>
    <r>
      <rPr>
        <b/>
        <sz val="14"/>
        <rFont val="Times New Roman"/>
        <family val="1"/>
        <charset val="204"/>
      </rPr>
      <t xml:space="preserve"> 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</si>
</sst>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 _₽"/>
  </numFmts>
  <fonts count="16" x14ac:knownFonts="1">
    <font>
      <sz val="11"/>
      <name val="Calibri"/>
    </font>
    <font>
      <sz val="11"/>
      <color rgb="FF000000"/>
      <name val="Times New Roman"/>
      <family val="1"/>
      <charset val="204"/>
    </font>
    <font>
      <b/>
      <sz val="11"/>
      <color rgb="FF000000"/>
      <name val="Times New Roman"/>
      <family val="1"/>
      <charset val="204"/>
    </font>
    <font>
      <sz val="11"/>
      <color rgb="FF000000"/>
      <name val="Calibri"/>
      <family val="2"/>
      <charset val="204"/>
    </font>
    <font>
      <sz val="11"/>
      <name val="Times New Roman"/>
      <family val="1"/>
      <charset val="204"/>
    </font>
    <font>
      <b/>
      <sz val="11"/>
      <name val="Times New Roman"/>
      <family val="1"/>
      <charset val="204"/>
    </font>
    <font>
      <sz val="11"/>
      <color rgb="FFFF0000"/>
      <name val="Times New Roman"/>
      <family val="1"/>
      <charset val="204"/>
    </font>
    <font>
      <sz val="11"/>
      <name val="Calibri"/>
      <family val="2"/>
      <charset val="204"/>
    </font>
    <font>
      <sz val="12"/>
      <color theme="1"/>
      <name val="Times New Roman"/>
      <family val="1"/>
      <charset val="204"/>
    </font>
    <font>
      <b/>
      <sz val="16"/>
      <name val="Times New Roman"/>
      <family val="1"/>
      <charset val="204"/>
    </font>
    <font>
      <b/>
      <sz val="14"/>
      <name val="Times New Roman"/>
      <family val="1"/>
      <charset val="204"/>
    </font>
    <font>
      <sz val="14"/>
      <name val="Times New Roman"/>
      <family val="1"/>
      <charset val="204"/>
    </font>
    <font>
      <sz val="12"/>
      <name val="Times New Roman"/>
      <family val="1"/>
      <charset val="204"/>
    </font>
    <font>
      <sz val="16"/>
      <name val="Times New Roman"/>
      <family val="1"/>
      <charset val="204"/>
    </font>
    <font>
      <sz val="11"/>
      <color rgb="FF000000"/>
      <name val="Baskerville Old Face"/>
      <family val="1"/>
    </font>
    <font>
      <sz val="11"/>
      <name val="Baskerville Old Face"/>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2">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90">
    <xf numFmtId="0" fontId="0" fillId="0" borderId="0" xfId="0">
      <alignment vertical="center"/>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6" xfId="0" applyFont="1" applyBorder="1" applyAlignment="1">
      <alignment horizontal="center" vertical="center" wrapText="1"/>
    </xf>
    <xf numFmtId="164" fontId="1" fillId="0" borderId="6" xfId="0" applyNumberFormat="1" applyFont="1" applyBorder="1" applyAlignment="1">
      <alignment vertical="center" wrapText="1"/>
    </xf>
    <xf numFmtId="0" fontId="3" fillId="0" borderId="0" xfId="0" applyFont="1" applyBorder="1" applyAlignment="1"/>
    <xf numFmtId="0" fontId="4" fillId="0" borderId="0" xfId="0" applyFont="1" applyAlignment="1"/>
    <xf numFmtId="0" fontId="4" fillId="0" borderId="0" xfId="0" applyFont="1" applyAlignment="1">
      <alignment horizontal="center" wrapText="1"/>
    </xf>
    <xf numFmtId="0" fontId="4" fillId="0" borderId="4" xfId="0" applyNumberFormat="1" applyFont="1" applyFill="1" applyBorder="1" applyAlignment="1">
      <alignment horizontal="center" wrapText="1"/>
    </xf>
    <xf numFmtId="4" fontId="4" fillId="0" borderId="0" xfId="0" applyNumberFormat="1" applyFont="1" applyBorder="1" applyAlignment="1">
      <alignment horizontal="center" wrapText="1"/>
    </xf>
    <xf numFmtId="4" fontId="4" fillId="0" borderId="0" xfId="0" applyNumberFormat="1" applyFont="1" applyAlignment="1">
      <alignment horizontal="center" wrapText="1"/>
    </xf>
    <xf numFmtId="4" fontId="4" fillId="0" borderId="0" xfId="0" applyNumberFormat="1" applyFont="1" applyFill="1" applyBorder="1" applyAlignment="1">
      <alignment horizontal="center" wrapText="1"/>
    </xf>
    <xf numFmtId="0" fontId="4" fillId="0" borderId="4" xfId="0" applyFont="1" applyFill="1" applyBorder="1" applyAlignment="1">
      <alignment horizontal="center" wrapText="1"/>
    </xf>
    <xf numFmtId="4" fontId="6" fillId="0" borderId="0" xfId="0" applyNumberFormat="1" applyFont="1" applyAlignment="1"/>
    <xf numFmtId="0" fontId="5" fillId="0" borderId="7" xfId="0" applyFont="1" applyBorder="1" applyAlignment="1">
      <alignment horizontal="center" wrapText="1"/>
    </xf>
    <xf numFmtId="4" fontId="5" fillId="0" borderId="1" xfId="0" applyNumberFormat="1" applyFont="1" applyBorder="1" applyAlignment="1">
      <alignment horizontal="center" wrapText="1"/>
    </xf>
    <xf numFmtId="4" fontId="2" fillId="0" borderId="1"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4" fillId="0" borderId="5" xfId="0" applyNumberFormat="1" applyFont="1" applyFill="1" applyBorder="1" applyAlignment="1">
      <alignment horizontal="center" wrapText="1"/>
    </xf>
    <xf numFmtId="164" fontId="5" fillId="0" borderId="12" xfId="0" applyNumberFormat="1" applyFont="1" applyFill="1" applyBorder="1" applyAlignment="1">
      <alignment horizontal="center" wrapText="1"/>
    </xf>
    <xf numFmtId="164" fontId="4" fillId="0" borderId="6" xfId="0" applyNumberFormat="1" applyFont="1" applyBorder="1" applyAlignment="1">
      <alignment horizontal="center" wrapText="1"/>
    </xf>
    <xf numFmtId="0" fontId="4" fillId="0" borderId="10" xfId="0" applyFont="1" applyFill="1" applyBorder="1" applyAlignment="1">
      <alignment horizontal="center" wrapText="1"/>
    </xf>
    <xf numFmtId="4" fontId="4" fillId="0" borderId="11" xfId="0" applyNumberFormat="1" applyFont="1" applyFill="1" applyBorder="1" applyAlignment="1">
      <alignment horizontal="center" wrapText="1"/>
    </xf>
    <xf numFmtId="164" fontId="4" fillId="0" borderId="10" xfId="0" applyNumberFormat="1" applyFont="1" applyBorder="1" applyAlignment="1">
      <alignment horizontal="center" wrapText="1"/>
    </xf>
    <xf numFmtId="0" fontId="0" fillId="0" borderId="0" xfId="0" applyBorder="1" applyAlignment="1"/>
    <xf numFmtId="4" fontId="4" fillId="0" borderId="0" xfId="0" applyNumberFormat="1" applyFont="1" applyBorder="1" applyAlignment="1"/>
    <xf numFmtId="0" fontId="4" fillId="0" borderId="0" xfId="0" applyFont="1" applyBorder="1" applyAlignment="1"/>
    <xf numFmtId="14" fontId="3" fillId="0" borderId="2" xfId="0" applyNumberFormat="1" applyFont="1" applyBorder="1" applyAlignment="1"/>
    <xf numFmtId="164" fontId="4" fillId="0" borderId="4" xfId="0" applyNumberFormat="1" applyFont="1" applyFill="1" applyBorder="1" applyAlignment="1">
      <alignment horizontal="center" wrapText="1"/>
    </xf>
    <xf numFmtId="0" fontId="8" fillId="2"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2" fillId="2" borderId="7" xfId="0" applyFont="1" applyFill="1" applyBorder="1" applyAlignment="1">
      <alignment horizontal="center" vertical="center" wrapText="1"/>
    </xf>
    <xf numFmtId="0" fontId="7" fillId="0" borderId="5" xfId="0" applyFont="1" applyBorder="1" applyAlignment="1">
      <alignment horizontal="center" vertical="center" wrapText="1"/>
    </xf>
    <xf numFmtId="164" fontId="4" fillId="0" borderId="14" xfId="0" applyNumberFormat="1" applyFont="1" applyFill="1" applyBorder="1" applyAlignment="1">
      <alignment horizontal="center" wrapText="1"/>
    </xf>
    <xf numFmtId="0" fontId="4" fillId="0" borderId="14" xfId="0" applyFont="1" applyBorder="1" applyAlignment="1">
      <alignment horizontal="center" wrapText="1"/>
    </xf>
    <xf numFmtId="0" fontId="4" fillId="0" borderId="0" xfId="0" applyFont="1" applyAlignment="1">
      <alignment horizontal="center" wrapText="1"/>
    </xf>
    <xf numFmtId="14" fontId="4" fillId="2" borderId="2" xfId="0" applyNumberFormat="1" applyFont="1" applyFill="1" applyBorder="1" applyAlignment="1">
      <alignment horizontal="center" wrapText="1"/>
    </xf>
    <xf numFmtId="0" fontId="2" fillId="0" borderId="0" xfId="0" applyFont="1" applyBorder="1" applyAlignment="1">
      <alignment horizontal="center" vertical="center" wrapText="1"/>
    </xf>
    <xf numFmtId="14" fontId="1" fillId="0" borderId="4" xfId="0" applyNumberFormat="1" applyFont="1" applyBorder="1" applyAlignment="1">
      <alignment vertical="center" wrapText="1"/>
    </xf>
    <xf numFmtId="0" fontId="4" fillId="0" borderId="4" xfId="0" applyNumberFormat="1" applyFont="1" applyFill="1" applyBorder="1" applyAlignment="1">
      <alignment wrapText="1"/>
    </xf>
    <xf numFmtId="4" fontId="1" fillId="0" borderId="4" xfId="0" applyNumberFormat="1" applyFont="1" applyFill="1" applyBorder="1" applyAlignment="1">
      <alignment horizontal="left" vertical="center" wrapText="1"/>
    </xf>
    <xf numFmtId="14" fontId="4" fillId="0" borderId="9" xfId="0" applyNumberFormat="1" applyFont="1" applyFill="1" applyBorder="1" applyAlignment="1">
      <alignment horizontal="center" wrapText="1"/>
    </xf>
    <xf numFmtId="0" fontId="11" fillId="0" borderId="19" xfId="0" applyFont="1" applyBorder="1" applyAlignment="1">
      <alignment horizontal="center" vertical="center" wrapText="1"/>
    </xf>
    <xf numFmtId="0" fontId="12" fillId="0" borderId="1" xfId="0" applyFont="1" applyBorder="1" applyAlignment="1">
      <alignment horizontal="center" vertical="center" wrapText="1"/>
    </xf>
    <xf numFmtId="4" fontId="4" fillId="0" borderId="14" xfId="0" applyNumberFormat="1" applyFont="1" applyBorder="1" applyAlignment="1">
      <alignment horizontal="center" vertical="center" wrapText="1"/>
    </xf>
    <xf numFmtId="4" fontId="4" fillId="2" borderId="11" xfId="0" applyNumberFormat="1" applyFont="1" applyFill="1" applyBorder="1" applyAlignment="1">
      <alignment horizontal="center" vertical="center" wrapText="1"/>
    </xf>
    <xf numFmtId="0" fontId="4" fillId="2" borderId="0" xfId="0" applyFont="1" applyFill="1" applyAlignment="1"/>
    <xf numFmtId="165" fontId="11" fillId="3" borderId="11" xfId="0" applyNumberFormat="1" applyFont="1" applyFill="1" applyBorder="1" applyAlignment="1">
      <alignment horizontal="center" vertical="center" wrapText="1"/>
    </xf>
    <xf numFmtId="165" fontId="11" fillId="3" borderId="3" xfId="0" applyNumberFormat="1" applyFont="1" applyFill="1" applyBorder="1" applyAlignment="1">
      <alignment horizontal="center" vertical="center" wrapText="1"/>
    </xf>
    <xf numFmtId="165" fontId="11" fillId="3" borderId="5" xfId="0" applyNumberFormat="1" applyFont="1" applyFill="1" applyBorder="1" applyAlignment="1">
      <alignment horizontal="center" vertical="center" wrapText="1"/>
    </xf>
    <xf numFmtId="0" fontId="1" fillId="0" borderId="27" xfId="0" applyFont="1" applyBorder="1" applyAlignment="1">
      <alignment horizontal="left" vertical="center" wrapText="1"/>
    </xf>
    <xf numFmtId="4" fontId="1" fillId="0" borderId="4" xfId="0" applyNumberFormat="1" applyFont="1" applyFill="1" applyBorder="1" applyAlignment="1">
      <alignment horizontal="right" vertical="center" wrapText="1"/>
    </xf>
    <xf numFmtId="0" fontId="4" fillId="0" borderId="4" xfId="0" applyFont="1" applyBorder="1" applyAlignment="1">
      <alignment wrapText="1"/>
    </xf>
    <xf numFmtId="14" fontId="5" fillId="0" borderId="15" xfId="0" applyNumberFormat="1" applyFont="1" applyBorder="1" applyAlignment="1">
      <alignment horizontal="center" wrapText="1"/>
    </xf>
    <xf numFmtId="0" fontId="5" fillId="0" borderId="15" xfId="0" applyFont="1" applyBorder="1" applyAlignment="1">
      <alignment horizontal="center" wrapText="1"/>
    </xf>
    <xf numFmtId="4" fontId="5" fillId="0" borderId="15" xfId="0" applyNumberFormat="1" applyFont="1" applyBorder="1" applyAlignment="1">
      <alignment horizontal="center" wrapText="1"/>
    </xf>
    <xf numFmtId="164" fontId="4" fillId="0" borderId="27" xfId="0" applyNumberFormat="1" applyFont="1" applyFill="1" applyBorder="1" applyAlignment="1">
      <alignment horizontal="center" wrapText="1"/>
    </xf>
    <xf numFmtId="0" fontId="4" fillId="0" borderId="27" xfId="0" applyNumberFormat="1" applyFont="1" applyFill="1" applyBorder="1" applyAlignment="1">
      <alignment horizontal="center" wrapText="1"/>
    </xf>
    <xf numFmtId="0" fontId="7" fillId="0" borderId="3" xfId="0" applyFont="1" applyBorder="1" applyAlignment="1">
      <alignment horizontal="center" vertical="center" wrapText="1"/>
    </xf>
    <xf numFmtId="4" fontId="4" fillId="0" borderId="4" xfId="0" applyNumberFormat="1" applyFont="1" applyFill="1" applyBorder="1" applyAlignment="1">
      <alignment horizontal="center" vertical="center" wrapText="1"/>
    </xf>
    <xf numFmtId="4" fontId="1" fillId="2" borderId="4" xfId="0" applyNumberFormat="1" applyFont="1" applyFill="1" applyBorder="1" applyAlignment="1">
      <alignment horizontal="right" vertical="center" wrapText="1"/>
    </xf>
    <xf numFmtId="164" fontId="4" fillId="0" borderId="13" xfId="0" applyNumberFormat="1" applyFont="1" applyFill="1" applyBorder="1" applyAlignment="1">
      <alignment horizontal="center" wrapText="1"/>
    </xf>
    <xf numFmtId="4" fontId="4" fillId="0" borderId="4"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14" fillId="0" borderId="4" xfId="0" applyFont="1" applyBorder="1" applyAlignment="1">
      <alignment horizontal="left"/>
    </xf>
    <xf numFmtId="4" fontId="0" fillId="2" borderId="4" xfId="0" applyNumberFormat="1" applyFill="1" applyBorder="1" applyAlignment="1">
      <alignment horizontal="center"/>
    </xf>
    <xf numFmtId="4" fontId="15" fillId="2" borderId="4" xfId="0" applyNumberFormat="1" applyFont="1" applyFill="1" applyBorder="1" applyAlignment="1">
      <alignment horizontal="center"/>
    </xf>
    <xf numFmtId="0" fontId="4" fillId="0" borderId="4" xfId="0" applyFont="1" applyBorder="1" applyAlignment="1">
      <alignment horizontal="center" wrapText="1"/>
    </xf>
    <xf numFmtId="0" fontId="9" fillId="0" borderId="16" xfId="0" applyFont="1" applyBorder="1" applyAlignment="1">
      <alignment horizontal="center" vertical="center" wrapText="1"/>
    </xf>
    <xf numFmtId="0" fontId="4" fillId="0" borderId="16" xfId="0" applyFont="1" applyBorder="1" applyAlignment="1">
      <alignment horizontal="center" vertical="center" wrapText="1"/>
    </xf>
    <xf numFmtId="0" fontId="5" fillId="0" borderId="25" xfId="0" applyFont="1" applyBorder="1" applyAlignment="1">
      <alignment horizontal="center" wrapText="1"/>
    </xf>
    <xf numFmtId="0" fontId="4" fillId="0" borderId="30" xfId="0" applyFont="1" applyBorder="1" applyAlignment="1">
      <alignment horizontal="center" wrapText="1"/>
    </xf>
    <xf numFmtId="0" fontId="4" fillId="0" borderId="31" xfId="0" applyFont="1" applyBorder="1" applyAlignment="1">
      <alignment horizontal="center" wrapText="1"/>
    </xf>
    <xf numFmtId="0" fontId="11" fillId="3" borderId="24" xfId="0" applyFont="1" applyFill="1" applyBorder="1" applyAlignment="1">
      <alignment wrapText="1"/>
    </xf>
    <xf numFmtId="0" fontId="11" fillId="3" borderId="13" xfId="0" applyFont="1" applyFill="1" applyBorder="1" applyAlignment="1">
      <alignment wrapText="1"/>
    </xf>
    <xf numFmtId="0" fontId="11" fillId="3" borderId="21" xfId="0" applyFont="1" applyFill="1" applyBorder="1" applyAlignment="1">
      <alignment horizontal="center" wrapText="1"/>
    </xf>
    <xf numFmtId="0" fontId="11" fillId="3" borderId="17" xfId="0" applyFont="1" applyFill="1" applyBorder="1" applyAlignment="1">
      <alignment horizontal="center" wrapText="1"/>
    </xf>
    <xf numFmtId="0" fontId="11" fillId="3" borderId="22" xfId="0" applyFont="1" applyFill="1" applyBorder="1" applyAlignment="1">
      <alignment horizontal="center" wrapText="1"/>
    </xf>
    <xf numFmtId="0" fontId="11" fillId="3" borderId="23" xfId="0" applyFont="1" applyFill="1" applyBorder="1" applyAlignment="1">
      <alignment horizont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3" fillId="0" borderId="18" xfId="0" applyFont="1" applyBorder="1" applyAlignment="1">
      <alignment horizontal="center" vertical="center" wrapText="1"/>
    </xf>
    <xf numFmtId="0" fontId="11" fillId="0" borderId="20" xfId="0" applyFont="1" applyBorder="1" applyAlignment="1">
      <alignment horizontal="center" vertical="center" wrapText="1"/>
    </xf>
    <xf numFmtId="0" fontId="4" fillId="0" borderId="28" xfId="0" applyFont="1" applyFill="1" applyBorder="1" applyAlignment="1">
      <alignment horizontal="center" wrapText="1"/>
    </xf>
    <xf numFmtId="0" fontId="4" fillId="0" borderId="8" xfId="0" applyFont="1" applyFill="1" applyBorder="1" applyAlignment="1">
      <alignment horizontal="center" wrapText="1"/>
    </xf>
    <xf numFmtId="0" fontId="4" fillId="0" borderId="29" xfId="0" applyFont="1" applyFill="1" applyBorder="1" applyAlignment="1">
      <alignment horizontal="center" wrapText="1"/>
    </xf>
    <xf numFmtId="4" fontId="4" fillId="0" borderId="4" xfId="0" applyNumberFormat="1" applyFont="1" applyFill="1" applyBorder="1" applyAlignment="1">
      <alignment horizontal="center" vertical="center" wrapText="1"/>
    </xf>
    <xf numFmtId="0" fontId="1" fillId="0" borderId="0"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tabSelected="1" workbookViewId="0">
      <selection activeCell="C32" sqref="C32"/>
    </sheetView>
  </sheetViews>
  <sheetFormatPr defaultColWidth="9" defaultRowHeight="15" x14ac:dyDescent="0.25"/>
  <cols>
    <col min="1" max="1" width="19.7109375" style="9" customWidth="1"/>
    <col min="2" max="2" width="79.140625" style="9" customWidth="1"/>
    <col min="3" max="3" width="17.140625" style="12" customWidth="1"/>
    <col min="4" max="4" width="6.42578125" style="8" customWidth="1"/>
    <col min="5" max="5" width="9.140625" style="8" hidden="1" customWidth="1"/>
    <col min="6" max="247" width="9.140625" style="8" customWidth="1"/>
    <col min="248" max="16384" width="9" style="8"/>
  </cols>
  <sheetData>
    <row r="1" spans="1:3" ht="27" customHeight="1" x14ac:dyDescent="0.25">
      <c r="A1" s="70" t="s">
        <v>138</v>
      </c>
      <c r="B1" s="71"/>
      <c r="C1" s="71"/>
    </row>
    <row r="2" spans="1:3" ht="27.75" customHeight="1" thickBot="1" x14ac:dyDescent="0.3">
      <c r="A2" s="83" t="s">
        <v>125</v>
      </c>
      <c r="B2" s="84"/>
      <c r="C2" s="44"/>
    </row>
    <row r="3" spans="1:3" ht="27" customHeight="1" thickBot="1" x14ac:dyDescent="0.3">
      <c r="A3" s="81" t="s">
        <v>12</v>
      </c>
      <c r="B3" s="82"/>
      <c r="C3" s="45" t="s">
        <v>11</v>
      </c>
    </row>
    <row r="4" spans="1:3" ht="28.5" customHeight="1" x14ac:dyDescent="0.3">
      <c r="A4" s="75" t="s">
        <v>126</v>
      </c>
      <c r="B4" s="76"/>
      <c r="C4" s="50">
        <v>717641</v>
      </c>
    </row>
    <row r="5" spans="1:3" ht="28.5" customHeight="1" x14ac:dyDescent="0.3">
      <c r="A5" s="77" t="s">
        <v>18</v>
      </c>
      <c r="B5" s="78"/>
      <c r="C5" s="51">
        <v>39560</v>
      </c>
    </row>
    <row r="6" spans="1:3" ht="28.5" customHeight="1" x14ac:dyDescent="0.3">
      <c r="A6" s="77" t="s">
        <v>139</v>
      </c>
      <c r="B6" s="78"/>
      <c r="C6" s="51">
        <v>361995</v>
      </c>
    </row>
    <row r="7" spans="1:3" ht="28.5" customHeight="1" x14ac:dyDescent="0.3">
      <c r="A7" s="77" t="s">
        <v>127</v>
      </c>
      <c r="B7" s="78"/>
      <c r="C7" s="51">
        <v>46505</v>
      </c>
    </row>
    <row r="8" spans="1:3" ht="24.75" customHeight="1" x14ac:dyDescent="0.3">
      <c r="A8" s="77" t="s">
        <v>140</v>
      </c>
      <c r="B8" s="78"/>
      <c r="C8" s="51">
        <v>102924</v>
      </c>
    </row>
    <row r="9" spans="1:3" ht="22.5" customHeight="1" thickBot="1" x14ac:dyDescent="0.35">
      <c r="A9" s="79" t="s">
        <v>17</v>
      </c>
      <c r="B9" s="80"/>
      <c r="C9" s="49">
        <v>515000</v>
      </c>
    </row>
    <row r="10" spans="1:3" ht="31.5" customHeight="1" thickBot="1" x14ac:dyDescent="0.3">
      <c r="A10" s="37"/>
      <c r="B10" s="37"/>
    </row>
    <row r="11" spans="1:3" ht="26.25" customHeight="1" thickTop="1" thickBot="1" x14ac:dyDescent="0.3">
      <c r="A11" s="55" t="s">
        <v>3</v>
      </c>
      <c r="B11" s="56" t="s">
        <v>4</v>
      </c>
      <c r="C11" s="57" t="s">
        <v>5</v>
      </c>
    </row>
    <row r="12" spans="1:3" ht="33" customHeight="1" thickTop="1" x14ac:dyDescent="0.25">
      <c r="A12" s="85" t="s">
        <v>8</v>
      </c>
      <c r="B12" s="86"/>
      <c r="C12" s="87"/>
    </row>
    <row r="13" spans="1:3" ht="33" customHeight="1" x14ac:dyDescent="0.25">
      <c r="A13" s="30" t="s">
        <v>115</v>
      </c>
      <c r="B13" s="14" t="s">
        <v>117</v>
      </c>
      <c r="C13" s="88">
        <v>103000</v>
      </c>
    </row>
    <row r="14" spans="1:3" ht="33" customHeight="1" x14ac:dyDescent="0.25">
      <c r="A14" s="30" t="s">
        <v>116</v>
      </c>
      <c r="B14" s="14" t="s">
        <v>118</v>
      </c>
      <c r="C14" s="88"/>
    </row>
    <row r="15" spans="1:3" ht="33" customHeight="1" x14ac:dyDescent="0.25">
      <c r="A15" s="63">
        <v>43958</v>
      </c>
      <c r="B15" s="14" t="s">
        <v>113</v>
      </c>
      <c r="C15" s="64">
        <v>2424.38</v>
      </c>
    </row>
    <row r="16" spans="1:3" ht="33" customHeight="1" x14ac:dyDescent="0.25">
      <c r="A16" s="63" t="s">
        <v>107</v>
      </c>
      <c r="B16" s="31" t="s">
        <v>19</v>
      </c>
      <c r="C16" s="61">
        <v>24323.9</v>
      </c>
    </row>
    <row r="17" spans="1:4" ht="36" customHeight="1" x14ac:dyDescent="0.25">
      <c r="A17" s="63">
        <v>43965</v>
      </c>
      <c r="B17" s="31" t="s">
        <v>108</v>
      </c>
      <c r="C17" s="61">
        <v>121584</v>
      </c>
    </row>
    <row r="18" spans="1:4" ht="36" customHeight="1" x14ac:dyDescent="0.25">
      <c r="A18" s="63">
        <v>43965</v>
      </c>
      <c r="B18" s="31" t="s">
        <v>121</v>
      </c>
      <c r="C18" s="67">
        <v>5499</v>
      </c>
    </row>
    <row r="19" spans="1:4" ht="51.75" customHeight="1" x14ac:dyDescent="0.25">
      <c r="A19" s="63">
        <v>43966</v>
      </c>
      <c r="B19" s="31" t="s">
        <v>110</v>
      </c>
      <c r="C19" s="61">
        <v>4000</v>
      </c>
    </row>
    <row r="20" spans="1:4" ht="50.25" customHeight="1" x14ac:dyDescent="0.25">
      <c r="A20" s="63">
        <v>43966</v>
      </c>
      <c r="B20" s="31" t="s">
        <v>16</v>
      </c>
      <c r="C20" s="64">
        <v>4000</v>
      </c>
    </row>
    <row r="21" spans="1:4" ht="45" customHeight="1" x14ac:dyDescent="0.25">
      <c r="A21" s="63">
        <v>43966</v>
      </c>
      <c r="B21" s="31" t="s">
        <v>111</v>
      </c>
      <c r="C21" s="61">
        <v>15000</v>
      </c>
    </row>
    <row r="22" spans="1:4" ht="34.5" customHeight="1" x14ac:dyDescent="0.25">
      <c r="A22" s="38">
        <v>43968</v>
      </c>
      <c r="B22" s="31" t="s">
        <v>112</v>
      </c>
      <c r="C22" s="67">
        <v>2500</v>
      </c>
    </row>
    <row r="23" spans="1:4" ht="26.25" customHeight="1" x14ac:dyDescent="0.25">
      <c r="A23" s="38">
        <v>43971</v>
      </c>
      <c r="B23" s="54" t="s">
        <v>119</v>
      </c>
      <c r="C23" s="67">
        <v>4457</v>
      </c>
    </row>
    <row r="24" spans="1:4" ht="32.25" customHeight="1" x14ac:dyDescent="0.25">
      <c r="A24" s="38">
        <v>43978</v>
      </c>
      <c r="B24" s="31" t="s">
        <v>114</v>
      </c>
      <c r="C24" s="67">
        <v>58940</v>
      </c>
    </row>
    <row r="25" spans="1:4" ht="32.25" customHeight="1" x14ac:dyDescent="0.25">
      <c r="A25" s="38">
        <v>43979</v>
      </c>
      <c r="B25" s="54" t="s">
        <v>15</v>
      </c>
      <c r="C25" s="67">
        <v>4620</v>
      </c>
    </row>
    <row r="26" spans="1:4" ht="32.25" customHeight="1" x14ac:dyDescent="0.25">
      <c r="A26" s="38">
        <v>43979</v>
      </c>
      <c r="B26" s="54" t="s">
        <v>120</v>
      </c>
      <c r="C26" s="67">
        <v>920</v>
      </c>
    </row>
    <row r="27" spans="1:4" ht="45.75" customHeight="1" x14ac:dyDescent="0.25">
      <c r="A27" s="38">
        <v>43979</v>
      </c>
      <c r="B27" s="54" t="s">
        <v>123</v>
      </c>
      <c r="C27" s="67">
        <v>150000</v>
      </c>
    </row>
    <row r="28" spans="1:4" ht="39" customHeight="1" x14ac:dyDescent="0.25">
      <c r="A28" s="38">
        <v>43980</v>
      </c>
      <c r="B28" s="54" t="s">
        <v>124</v>
      </c>
      <c r="C28" s="67">
        <v>130</v>
      </c>
    </row>
    <row r="29" spans="1:4" ht="28.5" customHeight="1" x14ac:dyDescent="0.25">
      <c r="A29" s="38">
        <v>43980</v>
      </c>
      <c r="B29" s="69" t="s">
        <v>122</v>
      </c>
      <c r="C29" s="68">
        <v>156</v>
      </c>
    </row>
    <row r="30" spans="1:4" ht="46.5" customHeight="1" x14ac:dyDescent="0.25">
      <c r="A30" s="38">
        <v>43980</v>
      </c>
      <c r="B30" s="31" t="s">
        <v>109</v>
      </c>
      <c r="C30" s="67">
        <v>60000</v>
      </c>
    </row>
    <row r="31" spans="1:4" ht="39.75" customHeight="1" x14ac:dyDescent="0.25">
      <c r="A31" s="35"/>
      <c r="B31" s="36" t="s">
        <v>6</v>
      </c>
      <c r="C31" s="46">
        <f>3000+7000+15000+15000+20000+5000+25000+30000+15000</f>
        <v>135000</v>
      </c>
    </row>
    <row r="32" spans="1:4" ht="45.75" thickBot="1" x14ac:dyDescent="0.3">
      <c r="A32" s="21"/>
      <c r="B32" s="25" t="s">
        <v>7</v>
      </c>
      <c r="C32" s="47">
        <f>42223.47+2860+5184.18+25005+60029</f>
        <v>135301.65</v>
      </c>
      <c r="D32" s="48"/>
    </row>
    <row r="33" spans="1:4" ht="15.75" thickBot="1" x14ac:dyDescent="0.3">
      <c r="A33" s="22"/>
      <c r="B33" s="16" t="s">
        <v>0</v>
      </c>
      <c r="C33" s="17">
        <f>SUM(C22:C32)</f>
        <v>552024.65</v>
      </c>
      <c r="D33" s="15"/>
    </row>
    <row r="34" spans="1:4" ht="24" customHeight="1" thickBot="1" x14ac:dyDescent="0.3">
      <c r="D34" s="27"/>
    </row>
    <row r="35" spans="1:4" ht="18" customHeight="1" thickBot="1" x14ac:dyDescent="0.3">
      <c r="A35" s="72" t="s">
        <v>1</v>
      </c>
      <c r="B35" s="73"/>
      <c r="C35" s="74"/>
      <c r="D35" s="28"/>
    </row>
    <row r="36" spans="1:4" ht="154.5" customHeight="1" x14ac:dyDescent="0.25">
      <c r="A36" s="58" t="s">
        <v>28</v>
      </c>
      <c r="B36" s="59" t="s">
        <v>21</v>
      </c>
      <c r="C36" s="60" t="s">
        <v>20</v>
      </c>
    </row>
    <row r="37" spans="1:4" ht="77.25" customHeight="1" x14ac:dyDescent="0.25">
      <c r="A37" s="58" t="s">
        <v>28</v>
      </c>
      <c r="B37" s="10" t="s">
        <v>23</v>
      </c>
      <c r="C37" s="34" t="s">
        <v>22</v>
      </c>
    </row>
    <row r="38" spans="1:4" ht="101.25" customHeight="1" x14ac:dyDescent="0.25">
      <c r="A38" s="58" t="s">
        <v>28</v>
      </c>
      <c r="B38" s="10" t="s">
        <v>24</v>
      </c>
      <c r="C38" s="20" t="s">
        <v>25</v>
      </c>
    </row>
    <row r="39" spans="1:4" ht="56.25" customHeight="1" thickBot="1" x14ac:dyDescent="0.3">
      <c r="A39" s="58" t="s">
        <v>28</v>
      </c>
      <c r="B39" s="23" t="s">
        <v>27</v>
      </c>
      <c r="C39" s="24" t="s">
        <v>26</v>
      </c>
    </row>
    <row r="40" spans="1:4" ht="53.25" customHeight="1" thickBot="1" x14ac:dyDescent="0.3">
      <c r="A40" s="43" t="s">
        <v>29</v>
      </c>
      <c r="B40" s="23" t="s">
        <v>30</v>
      </c>
      <c r="C40" s="24" t="s">
        <v>14</v>
      </c>
    </row>
    <row r="41" spans="1:4" ht="67.5" customHeight="1" x14ac:dyDescent="0.25">
      <c r="C41" s="11"/>
    </row>
    <row r="42" spans="1:4" ht="89.25" customHeight="1" x14ac:dyDescent="0.25">
      <c r="A42" s="8"/>
      <c r="B42" s="8"/>
      <c r="C42" s="13"/>
    </row>
    <row r="43" spans="1:4" ht="94.5" customHeight="1" x14ac:dyDescent="0.25">
      <c r="A43" s="8"/>
      <c r="B43" s="8"/>
      <c r="C43" s="13"/>
    </row>
    <row r="44" spans="1:4" ht="45" customHeight="1" x14ac:dyDescent="0.25">
      <c r="A44" s="8"/>
      <c r="B44" s="8"/>
      <c r="C44" s="11"/>
    </row>
  </sheetData>
  <autoFilter ref="A11:C11"/>
  <sortState ref="A1:C1">
    <sortCondition sortBy="icon" ref="B1"/>
  </sortState>
  <mergeCells count="12">
    <mergeCell ref="A1:C1"/>
    <mergeCell ref="A35:C35"/>
    <mergeCell ref="A4:B4"/>
    <mergeCell ref="A5:B5"/>
    <mergeCell ref="A6:B6"/>
    <mergeCell ref="A7:B7"/>
    <mergeCell ref="A8:B8"/>
    <mergeCell ref="A9:B9"/>
    <mergeCell ref="A3:B3"/>
    <mergeCell ref="A2:B2"/>
    <mergeCell ref="A12:C12"/>
    <mergeCell ref="C13:C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105"/>
  <sheetViews>
    <sheetView topLeftCell="A79" zoomScaleNormal="100" workbookViewId="0">
      <selection activeCell="G105" sqref="G105"/>
    </sheetView>
  </sheetViews>
  <sheetFormatPr defaultColWidth="9" defaultRowHeight="15" x14ac:dyDescent="0.25"/>
  <cols>
    <col min="1" max="1" width="15" style="1" customWidth="1"/>
    <col min="2" max="2" width="72.42578125" style="2" customWidth="1"/>
    <col min="3" max="3" width="20.140625" style="19" customWidth="1"/>
    <col min="4" max="4" width="9.140625" style="7" customWidth="1"/>
    <col min="5" max="249" width="9.140625" style="3" customWidth="1"/>
  </cols>
  <sheetData>
    <row r="1" spans="1:3" ht="15.75" thickBot="1" x14ac:dyDescent="0.3">
      <c r="A1" s="89"/>
      <c r="B1" s="89"/>
      <c r="C1" s="89"/>
    </row>
    <row r="2" spans="1:3" s="4" customFormat="1" ht="15.75" thickBot="1" x14ac:dyDescent="0.3">
      <c r="A2" s="5" t="s">
        <v>3</v>
      </c>
      <c r="B2" s="65" t="s">
        <v>4</v>
      </c>
      <c r="C2" s="18" t="s">
        <v>5</v>
      </c>
    </row>
    <row r="3" spans="1:3" s="4" customFormat="1" ht="21" customHeight="1" x14ac:dyDescent="0.25">
      <c r="A3" s="29">
        <v>43955</v>
      </c>
      <c r="B3" s="66" t="s">
        <v>36</v>
      </c>
      <c r="C3" s="53">
        <v>5000</v>
      </c>
    </row>
    <row r="4" spans="1:3" s="4" customFormat="1" ht="21" customHeight="1" x14ac:dyDescent="0.25">
      <c r="A4" s="29">
        <v>43957</v>
      </c>
      <c r="B4" s="66" t="s">
        <v>37</v>
      </c>
      <c r="C4" s="53">
        <v>103000</v>
      </c>
    </row>
    <row r="5" spans="1:3" s="4" customFormat="1" ht="21" customHeight="1" x14ac:dyDescent="0.25">
      <c r="A5" s="29">
        <v>43957</v>
      </c>
      <c r="B5" s="66" t="s">
        <v>38</v>
      </c>
      <c r="C5" s="53">
        <v>20000</v>
      </c>
    </row>
    <row r="6" spans="1:3" s="4" customFormat="1" ht="21" customHeight="1" x14ac:dyDescent="0.25">
      <c r="A6" s="29">
        <v>43957</v>
      </c>
      <c r="B6" s="66" t="s">
        <v>10</v>
      </c>
      <c r="C6" s="53">
        <v>16184.77</v>
      </c>
    </row>
    <row r="7" spans="1:3" s="4" customFormat="1" ht="21" customHeight="1" x14ac:dyDescent="0.25">
      <c r="A7" s="29">
        <v>43958</v>
      </c>
      <c r="B7" s="66" t="s">
        <v>39</v>
      </c>
      <c r="C7" s="53">
        <v>100</v>
      </c>
    </row>
    <row r="8" spans="1:3" s="4" customFormat="1" ht="21" customHeight="1" x14ac:dyDescent="0.25">
      <c r="A8" s="29">
        <v>43958</v>
      </c>
      <c r="B8" s="66" t="s">
        <v>40</v>
      </c>
      <c r="C8" s="53">
        <v>200</v>
      </c>
    </row>
    <row r="9" spans="1:3" s="4" customFormat="1" ht="21" customHeight="1" x14ac:dyDescent="0.25">
      <c r="A9" s="29">
        <v>43958</v>
      </c>
      <c r="B9" s="66" t="s">
        <v>41</v>
      </c>
      <c r="C9" s="53">
        <v>200</v>
      </c>
    </row>
    <row r="10" spans="1:3" s="4" customFormat="1" ht="26.25" customHeight="1" x14ac:dyDescent="0.25">
      <c r="A10" s="29">
        <v>43958</v>
      </c>
      <c r="B10" s="66" t="s">
        <v>10</v>
      </c>
      <c r="C10" s="53">
        <v>972</v>
      </c>
    </row>
    <row r="11" spans="1:3" s="4" customFormat="1" ht="22.5" customHeight="1" x14ac:dyDescent="0.25">
      <c r="A11" s="29">
        <v>43963</v>
      </c>
      <c r="B11" s="66" t="s">
        <v>10</v>
      </c>
      <c r="C11" s="53">
        <v>4243.75</v>
      </c>
    </row>
    <row r="12" spans="1:3" s="4" customFormat="1" ht="18.75" customHeight="1" x14ac:dyDescent="0.25">
      <c r="A12" s="29">
        <v>43963</v>
      </c>
      <c r="B12" s="66" t="s">
        <v>42</v>
      </c>
      <c r="C12" s="53">
        <v>100</v>
      </c>
    </row>
    <row r="13" spans="1:3" s="4" customFormat="1" ht="21.75" customHeight="1" x14ac:dyDescent="0.25">
      <c r="A13" s="29">
        <v>43964</v>
      </c>
      <c r="B13" s="66" t="s">
        <v>43</v>
      </c>
      <c r="C13" s="53">
        <v>2000</v>
      </c>
    </row>
    <row r="14" spans="1:3" s="4" customFormat="1" ht="18" customHeight="1" x14ac:dyDescent="0.25">
      <c r="A14" s="29">
        <v>43964</v>
      </c>
      <c r="B14" s="66" t="s">
        <v>10</v>
      </c>
      <c r="C14" s="53">
        <v>777.6</v>
      </c>
    </row>
    <row r="15" spans="1:3" s="4" customFormat="1" ht="18" customHeight="1" x14ac:dyDescent="0.25">
      <c r="A15" s="29">
        <v>43965</v>
      </c>
      <c r="B15" s="66" t="s">
        <v>10</v>
      </c>
      <c r="C15" s="53">
        <v>681.37</v>
      </c>
    </row>
    <row r="16" spans="1:3" s="4" customFormat="1" ht="18" customHeight="1" x14ac:dyDescent="0.25">
      <c r="A16" s="29">
        <v>43966</v>
      </c>
      <c r="B16" s="66" t="s">
        <v>45</v>
      </c>
      <c r="C16" s="53">
        <v>50000</v>
      </c>
    </row>
    <row r="17" spans="1:249" s="4" customFormat="1" ht="18" customHeight="1" x14ac:dyDescent="0.25">
      <c r="A17" s="29">
        <v>43966</v>
      </c>
      <c r="B17" s="66" t="s">
        <v>44</v>
      </c>
      <c r="C17" s="53">
        <v>600</v>
      </c>
    </row>
    <row r="18" spans="1:249" s="4" customFormat="1" ht="18" customHeight="1" x14ac:dyDescent="0.25">
      <c r="A18" s="29">
        <v>43966</v>
      </c>
      <c r="B18" s="66" t="s">
        <v>10</v>
      </c>
      <c r="C18" s="53">
        <v>4957.2</v>
      </c>
    </row>
    <row r="19" spans="1:249" s="4" customFormat="1" ht="18" customHeight="1" x14ac:dyDescent="0.25">
      <c r="A19" s="29">
        <v>43966</v>
      </c>
      <c r="B19" s="32" t="s">
        <v>31</v>
      </c>
      <c r="C19" s="53">
        <v>17447</v>
      </c>
    </row>
    <row r="20" spans="1:249" s="4" customFormat="1" ht="18" customHeight="1" x14ac:dyDescent="0.25">
      <c r="A20" s="29">
        <v>43969</v>
      </c>
      <c r="B20" s="66" t="s">
        <v>10</v>
      </c>
      <c r="C20" s="53">
        <v>55501.2</v>
      </c>
    </row>
    <row r="21" spans="1:249" ht="16.5" customHeight="1" x14ac:dyDescent="0.25">
      <c r="A21" s="29">
        <v>43969</v>
      </c>
      <c r="B21" s="32" t="s">
        <v>13</v>
      </c>
      <c r="C21" s="62">
        <v>335</v>
      </c>
      <c r="E21" s="4"/>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row>
    <row r="22" spans="1:249" ht="16.5" customHeight="1" x14ac:dyDescent="0.25">
      <c r="A22" s="29">
        <v>43970</v>
      </c>
      <c r="B22" s="32" t="s">
        <v>10</v>
      </c>
      <c r="C22" s="62">
        <v>2138.4</v>
      </c>
      <c r="E22" s="4"/>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row>
    <row r="23" spans="1:249" ht="16.5" customHeight="1" x14ac:dyDescent="0.25">
      <c r="A23" s="29">
        <v>43971</v>
      </c>
      <c r="B23" s="32" t="s">
        <v>10</v>
      </c>
      <c r="C23" s="62">
        <v>182.74</v>
      </c>
      <c r="E23" s="4"/>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row>
    <row r="24" spans="1:249" ht="16.5" customHeight="1" x14ac:dyDescent="0.25">
      <c r="A24" s="29">
        <v>43972</v>
      </c>
      <c r="B24" s="32" t="s">
        <v>46</v>
      </c>
      <c r="C24" s="62">
        <v>220</v>
      </c>
      <c r="E24" s="4"/>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row>
    <row r="25" spans="1:249" ht="16.5" customHeight="1" x14ac:dyDescent="0.25">
      <c r="A25" s="29">
        <v>43972</v>
      </c>
      <c r="B25" s="32" t="s">
        <v>47</v>
      </c>
      <c r="C25" s="62">
        <v>200</v>
      </c>
      <c r="E25" s="4"/>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row>
    <row r="26" spans="1:249" ht="16.5" customHeight="1" x14ac:dyDescent="0.25">
      <c r="A26" s="29">
        <v>43972</v>
      </c>
      <c r="B26" s="32" t="s">
        <v>48</v>
      </c>
      <c r="C26" s="62">
        <v>165</v>
      </c>
      <c r="E26" s="4"/>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row>
    <row r="27" spans="1:249" ht="16.5" customHeight="1" x14ac:dyDescent="0.25">
      <c r="A27" s="29">
        <v>43972</v>
      </c>
      <c r="B27" s="32" t="s">
        <v>49</v>
      </c>
      <c r="C27" s="62">
        <v>140</v>
      </c>
      <c r="E27" s="4"/>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row>
    <row r="28" spans="1:249" ht="16.5" customHeight="1" x14ac:dyDescent="0.25">
      <c r="A28" s="29">
        <v>43972</v>
      </c>
      <c r="B28" s="32" t="s">
        <v>50</v>
      </c>
      <c r="C28" s="62">
        <v>100</v>
      </c>
      <c r="E28" s="4"/>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row>
    <row r="29" spans="1:249" ht="16.5" customHeight="1" x14ac:dyDescent="0.25">
      <c r="A29" s="29">
        <v>43972</v>
      </c>
      <c r="B29" s="32" t="s">
        <v>10</v>
      </c>
      <c r="C29" s="62">
        <v>10304.17</v>
      </c>
      <c r="E29" s="4"/>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row>
    <row r="30" spans="1:249" ht="16.5" customHeight="1" x14ac:dyDescent="0.25">
      <c r="A30" s="29">
        <v>43972</v>
      </c>
      <c r="B30" s="32" t="s">
        <v>32</v>
      </c>
      <c r="C30" s="62">
        <v>164092</v>
      </c>
      <c r="E30" s="4"/>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row>
    <row r="31" spans="1:249" ht="16.5" customHeight="1" x14ac:dyDescent="0.25">
      <c r="A31" s="29">
        <v>43973</v>
      </c>
      <c r="B31" s="32" t="s">
        <v>10</v>
      </c>
      <c r="C31" s="62">
        <v>4961.08</v>
      </c>
      <c r="E31" s="4"/>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row>
    <row r="32" spans="1:249" ht="16.5" customHeight="1" x14ac:dyDescent="0.25">
      <c r="A32" s="29">
        <v>43973</v>
      </c>
      <c r="B32" s="32" t="s">
        <v>51</v>
      </c>
      <c r="C32" s="62">
        <v>110</v>
      </c>
      <c r="E32" s="4"/>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row>
    <row r="33" spans="1:249" ht="16.5" customHeight="1" x14ac:dyDescent="0.25">
      <c r="A33" s="29">
        <v>43973</v>
      </c>
      <c r="B33" s="32" t="s">
        <v>52</v>
      </c>
      <c r="C33" s="62">
        <v>133</v>
      </c>
      <c r="E33" s="4"/>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row>
    <row r="34" spans="1:249" ht="16.5" customHeight="1" x14ac:dyDescent="0.25">
      <c r="A34" s="29">
        <v>43973</v>
      </c>
      <c r="B34" s="32" t="s">
        <v>53</v>
      </c>
      <c r="C34" s="62">
        <v>150</v>
      </c>
      <c r="E34" s="4"/>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row>
    <row r="35" spans="1:249" ht="16.5" customHeight="1" x14ac:dyDescent="0.25">
      <c r="A35" s="29">
        <v>43973</v>
      </c>
      <c r="B35" s="32" t="s">
        <v>54</v>
      </c>
      <c r="C35" s="62">
        <v>500</v>
      </c>
      <c r="E35" s="4"/>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row>
    <row r="36" spans="1:249" ht="16.5" customHeight="1" x14ac:dyDescent="0.25">
      <c r="A36" s="29">
        <v>43973</v>
      </c>
      <c r="B36" s="32" t="s">
        <v>55</v>
      </c>
      <c r="C36" s="62">
        <v>2000</v>
      </c>
      <c r="E36" s="4"/>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row>
    <row r="37" spans="1:249" ht="16.5" customHeight="1" x14ac:dyDescent="0.25">
      <c r="A37" s="29">
        <v>43976</v>
      </c>
      <c r="B37" s="32" t="s">
        <v>10</v>
      </c>
      <c r="C37" s="62">
        <v>12968.42</v>
      </c>
      <c r="E37" s="4"/>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row>
    <row r="38" spans="1:249" ht="16.5" customHeight="1" x14ac:dyDescent="0.25">
      <c r="A38" s="29">
        <v>43976</v>
      </c>
      <c r="B38" s="32" t="s">
        <v>56</v>
      </c>
      <c r="C38" s="62">
        <v>110</v>
      </c>
      <c r="E38" s="4"/>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row>
    <row r="39" spans="1:249" ht="16.5" customHeight="1" x14ac:dyDescent="0.25">
      <c r="A39" s="29">
        <v>43976</v>
      </c>
      <c r="B39" s="32" t="s">
        <v>57</v>
      </c>
      <c r="C39" s="62">
        <v>147</v>
      </c>
      <c r="E39" s="4"/>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row>
    <row r="40" spans="1:249" ht="16.5" customHeight="1" x14ac:dyDescent="0.25">
      <c r="A40" s="29">
        <v>43976</v>
      </c>
      <c r="B40" s="32" t="s">
        <v>58</v>
      </c>
      <c r="C40" s="62">
        <v>185</v>
      </c>
      <c r="E40" s="4"/>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row>
    <row r="41" spans="1:249" ht="16.5" customHeight="1" x14ac:dyDescent="0.25">
      <c r="A41" s="29">
        <v>43976</v>
      </c>
      <c r="B41" s="32" t="s">
        <v>59</v>
      </c>
      <c r="C41" s="62">
        <v>200</v>
      </c>
      <c r="E41" s="4"/>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row>
    <row r="42" spans="1:249" ht="16.5" customHeight="1" x14ac:dyDescent="0.25">
      <c r="A42" s="29">
        <v>43976</v>
      </c>
      <c r="B42" s="32" t="s">
        <v>51</v>
      </c>
      <c r="C42" s="62">
        <v>200</v>
      </c>
      <c r="E42" s="4"/>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row>
    <row r="43" spans="1:249" ht="16.5" customHeight="1" x14ac:dyDescent="0.25">
      <c r="A43" s="29">
        <v>43976</v>
      </c>
      <c r="B43" s="32" t="s">
        <v>60</v>
      </c>
      <c r="C43" s="62">
        <v>200</v>
      </c>
      <c r="E43" s="4"/>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row>
    <row r="44" spans="1:249" ht="16.5" customHeight="1" x14ac:dyDescent="0.25">
      <c r="A44" s="29">
        <v>43976</v>
      </c>
      <c r="B44" s="32" t="s">
        <v>61</v>
      </c>
      <c r="C44" s="62">
        <v>216</v>
      </c>
      <c r="E44" s="4"/>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row>
    <row r="45" spans="1:249" ht="16.5" customHeight="1" x14ac:dyDescent="0.25">
      <c r="A45" s="29">
        <v>43976</v>
      </c>
      <c r="B45" s="32" t="s">
        <v>62</v>
      </c>
      <c r="C45" s="62">
        <v>280</v>
      </c>
      <c r="E45" s="4"/>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row>
    <row r="46" spans="1:249" ht="16.5" customHeight="1" x14ac:dyDescent="0.25">
      <c r="A46" s="29">
        <v>43976</v>
      </c>
      <c r="B46" s="32" t="s">
        <v>63</v>
      </c>
      <c r="C46" s="62">
        <v>495</v>
      </c>
      <c r="E46" s="4"/>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row>
    <row r="47" spans="1:249" ht="16.5" customHeight="1" x14ac:dyDescent="0.25">
      <c r="A47" s="29">
        <v>43976</v>
      </c>
      <c r="B47" s="32" t="s">
        <v>64</v>
      </c>
      <c r="C47" s="62">
        <v>500</v>
      </c>
      <c r="E47" s="4"/>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row>
    <row r="48" spans="1:249" ht="16.5" customHeight="1" x14ac:dyDescent="0.25">
      <c r="A48" s="29">
        <v>43976</v>
      </c>
      <c r="B48" s="32" t="s">
        <v>65</v>
      </c>
      <c r="C48" s="62">
        <v>1000</v>
      </c>
      <c r="E48" s="4"/>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row>
    <row r="49" spans="1:249" ht="16.5" customHeight="1" x14ac:dyDescent="0.25">
      <c r="A49" s="29">
        <v>43976</v>
      </c>
      <c r="B49" s="32" t="s">
        <v>66</v>
      </c>
      <c r="C49" s="62">
        <v>1170</v>
      </c>
      <c r="E49" s="4"/>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c r="IL49" s="7"/>
      <c r="IM49" s="7"/>
      <c r="IN49" s="7"/>
      <c r="IO49" s="7"/>
    </row>
    <row r="50" spans="1:249" ht="16.5" customHeight="1" x14ac:dyDescent="0.25">
      <c r="A50" s="29">
        <v>43976</v>
      </c>
      <c r="B50" s="32" t="s">
        <v>67</v>
      </c>
      <c r="C50" s="62">
        <v>10000</v>
      </c>
      <c r="E50" s="4"/>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c r="GE50" s="7"/>
      <c r="GF50" s="7"/>
      <c r="GG50" s="7"/>
      <c r="GH50" s="7"/>
      <c r="GI50" s="7"/>
      <c r="GJ50" s="7"/>
      <c r="GK50" s="7"/>
      <c r="GL50" s="7"/>
      <c r="GM50" s="7"/>
      <c r="GN50" s="7"/>
      <c r="GO50" s="7"/>
      <c r="GP50" s="7"/>
      <c r="GQ50" s="7"/>
      <c r="GR50" s="7"/>
      <c r="GS50" s="7"/>
      <c r="GT50" s="7"/>
      <c r="GU50" s="7"/>
      <c r="GV50" s="7"/>
      <c r="GW50" s="7"/>
      <c r="GX50" s="7"/>
      <c r="GY50" s="7"/>
      <c r="GZ50" s="7"/>
      <c r="HA50" s="7"/>
      <c r="HB50" s="7"/>
      <c r="HC50" s="7"/>
      <c r="HD50" s="7"/>
      <c r="HE50" s="7"/>
      <c r="HF50" s="7"/>
      <c r="HG50" s="7"/>
      <c r="HH50" s="7"/>
      <c r="HI50" s="7"/>
      <c r="HJ50" s="7"/>
      <c r="HK50" s="7"/>
      <c r="HL50" s="7"/>
      <c r="HM50" s="7"/>
      <c r="HN50" s="7"/>
      <c r="HO50" s="7"/>
      <c r="HP50" s="7"/>
      <c r="HQ50" s="7"/>
      <c r="HR50" s="7"/>
      <c r="HS50" s="7"/>
      <c r="HT50" s="7"/>
      <c r="HU50" s="7"/>
      <c r="HV50" s="7"/>
      <c r="HW50" s="7"/>
      <c r="HX50" s="7"/>
      <c r="HY50" s="7"/>
      <c r="HZ50" s="7"/>
      <c r="IA50" s="7"/>
      <c r="IB50" s="7"/>
      <c r="IC50" s="7"/>
      <c r="ID50" s="7"/>
      <c r="IE50" s="7"/>
      <c r="IF50" s="7"/>
      <c r="IG50" s="7"/>
      <c r="IH50" s="7"/>
      <c r="II50" s="7"/>
      <c r="IJ50" s="7"/>
      <c r="IK50" s="7"/>
      <c r="IL50" s="7"/>
      <c r="IM50" s="7"/>
      <c r="IN50" s="7"/>
      <c r="IO50" s="7"/>
    </row>
    <row r="51" spans="1:249" ht="16.5" customHeight="1" x14ac:dyDescent="0.25">
      <c r="A51" s="29">
        <v>43977</v>
      </c>
      <c r="B51" s="32" t="s">
        <v>68</v>
      </c>
      <c r="C51" s="62">
        <v>90</v>
      </c>
      <c r="E51" s="4"/>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row>
    <row r="52" spans="1:249" ht="16.5" customHeight="1" x14ac:dyDescent="0.25">
      <c r="A52" s="29">
        <v>43977</v>
      </c>
      <c r="B52" s="32" t="s">
        <v>69</v>
      </c>
      <c r="C52" s="62">
        <v>124</v>
      </c>
      <c r="E52" s="4"/>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c r="GN52" s="7"/>
      <c r="GO52" s="7"/>
      <c r="GP52" s="7"/>
      <c r="GQ52" s="7"/>
      <c r="GR52" s="7"/>
      <c r="GS52" s="7"/>
      <c r="GT52" s="7"/>
      <c r="GU52" s="7"/>
      <c r="GV52" s="7"/>
      <c r="GW52" s="7"/>
      <c r="GX52" s="7"/>
      <c r="GY52" s="7"/>
      <c r="GZ52" s="7"/>
      <c r="HA52" s="7"/>
      <c r="HB52" s="7"/>
      <c r="HC52" s="7"/>
      <c r="HD52" s="7"/>
      <c r="HE52" s="7"/>
      <c r="HF52" s="7"/>
      <c r="HG52" s="7"/>
      <c r="HH52" s="7"/>
      <c r="HI52" s="7"/>
      <c r="HJ52" s="7"/>
      <c r="HK52" s="7"/>
      <c r="HL52" s="7"/>
      <c r="HM52" s="7"/>
      <c r="HN52" s="7"/>
      <c r="HO52" s="7"/>
      <c r="HP52" s="7"/>
      <c r="HQ52" s="7"/>
      <c r="HR52" s="7"/>
      <c r="HS52" s="7"/>
      <c r="HT52" s="7"/>
      <c r="HU52" s="7"/>
      <c r="HV52" s="7"/>
      <c r="HW52" s="7"/>
      <c r="HX52" s="7"/>
      <c r="HY52" s="7"/>
      <c r="HZ52" s="7"/>
      <c r="IA52" s="7"/>
      <c r="IB52" s="7"/>
      <c r="IC52" s="7"/>
      <c r="ID52" s="7"/>
      <c r="IE52" s="7"/>
      <c r="IF52" s="7"/>
      <c r="IG52" s="7"/>
      <c r="IH52" s="7"/>
      <c r="II52" s="7"/>
      <c r="IJ52" s="7"/>
      <c r="IK52" s="7"/>
      <c r="IL52" s="7"/>
      <c r="IM52" s="7"/>
      <c r="IN52" s="7"/>
      <c r="IO52" s="7"/>
    </row>
    <row r="53" spans="1:249" ht="16.5" customHeight="1" x14ac:dyDescent="0.25">
      <c r="A53" s="29">
        <v>43977</v>
      </c>
      <c r="B53" s="32" t="s">
        <v>60</v>
      </c>
      <c r="C53" s="62">
        <v>124</v>
      </c>
      <c r="E53" s="4"/>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c r="IL53" s="7"/>
      <c r="IM53" s="7"/>
      <c r="IN53" s="7"/>
      <c r="IO53" s="7"/>
    </row>
    <row r="54" spans="1:249" ht="16.5" customHeight="1" x14ac:dyDescent="0.25">
      <c r="A54" s="29">
        <v>43977</v>
      </c>
      <c r="B54" s="32" t="s">
        <v>70</v>
      </c>
      <c r="C54" s="62">
        <v>216</v>
      </c>
      <c r="E54" s="4"/>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c r="GS54" s="7"/>
      <c r="GT54" s="7"/>
      <c r="GU54" s="7"/>
      <c r="GV54" s="7"/>
      <c r="GW54" s="7"/>
      <c r="GX54" s="7"/>
      <c r="GY54" s="7"/>
      <c r="GZ54" s="7"/>
      <c r="HA54" s="7"/>
      <c r="HB54" s="7"/>
      <c r="HC54" s="7"/>
      <c r="HD54" s="7"/>
      <c r="HE54" s="7"/>
      <c r="HF54" s="7"/>
      <c r="HG54" s="7"/>
      <c r="HH54" s="7"/>
      <c r="HI54" s="7"/>
      <c r="HJ54" s="7"/>
      <c r="HK54" s="7"/>
      <c r="HL54" s="7"/>
      <c r="HM54" s="7"/>
      <c r="HN54" s="7"/>
      <c r="HO54" s="7"/>
      <c r="HP54" s="7"/>
      <c r="HQ54" s="7"/>
      <c r="HR54" s="7"/>
      <c r="HS54" s="7"/>
      <c r="HT54" s="7"/>
      <c r="HU54" s="7"/>
      <c r="HV54" s="7"/>
      <c r="HW54" s="7"/>
      <c r="HX54" s="7"/>
      <c r="HY54" s="7"/>
      <c r="HZ54" s="7"/>
      <c r="IA54" s="7"/>
      <c r="IB54" s="7"/>
      <c r="IC54" s="7"/>
      <c r="ID54" s="7"/>
      <c r="IE54" s="7"/>
      <c r="IF54" s="7"/>
      <c r="IG54" s="7"/>
      <c r="IH54" s="7"/>
      <c r="II54" s="7"/>
      <c r="IJ54" s="7"/>
      <c r="IK54" s="7"/>
      <c r="IL54" s="7"/>
      <c r="IM54" s="7"/>
      <c r="IN54" s="7"/>
      <c r="IO54" s="7"/>
    </row>
    <row r="55" spans="1:249" ht="16.5" customHeight="1" x14ac:dyDescent="0.25">
      <c r="A55" s="29">
        <v>43977</v>
      </c>
      <c r="B55" s="32" t="s">
        <v>70</v>
      </c>
      <c r="C55" s="62">
        <v>216</v>
      </c>
      <c r="E55" s="4"/>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c r="II55" s="7"/>
      <c r="IJ55" s="7"/>
      <c r="IK55" s="7"/>
      <c r="IL55" s="7"/>
      <c r="IM55" s="7"/>
      <c r="IN55" s="7"/>
      <c r="IO55" s="7"/>
    </row>
    <row r="56" spans="1:249" ht="16.5" customHeight="1" x14ac:dyDescent="0.25">
      <c r="A56" s="29">
        <v>43977</v>
      </c>
      <c r="B56" s="32" t="s">
        <v>77</v>
      </c>
      <c r="C56" s="62">
        <v>220</v>
      </c>
      <c r="E56" s="4"/>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c r="II56" s="7"/>
      <c r="IJ56" s="7"/>
      <c r="IK56" s="7"/>
      <c r="IL56" s="7"/>
      <c r="IM56" s="7"/>
      <c r="IN56" s="7"/>
      <c r="IO56" s="7"/>
    </row>
    <row r="57" spans="1:249" ht="16.5" customHeight="1" x14ac:dyDescent="0.25">
      <c r="A57" s="29">
        <v>43977</v>
      </c>
      <c r="B57" s="32" t="s">
        <v>76</v>
      </c>
      <c r="C57" s="62">
        <v>221</v>
      </c>
      <c r="E57" s="4"/>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c r="II57" s="7"/>
      <c r="IJ57" s="7"/>
      <c r="IK57" s="7"/>
      <c r="IL57" s="7"/>
      <c r="IM57" s="7"/>
      <c r="IN57" s="7"/>
      <c r="IO57" s="7"/>
    </row>
    <row r="58" spans="1:249" ht="16.5" customHeight="1" x14ac:dyDescent="0.25">
      <c r="A58" s="29">
        <v>43977</v>
      </c>
      <c r="B58" s="32" t="s">
        <v>75</v>
      </c>
      <c r="C58" s="62">
        <v>221</v>
      </c>
      <c r="E58" s="4"/>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c r="GS58" s="7"/>
      <c r="GT58" s="7"/>
      <c r="GU58" s="7"/>
      <c r="GV58" s="7"/>
      <c r="GW58" s="7"/>
      <c r="GX58" s="7"/>
      <c r="GY58" s="7"/>
      <c r="GZ58" s="7"/>
      <c r="HA58" s="7"/>
      <c r="HB58" s="7"/>
      <c r="HC58" s="7"/>
      <c r="HD58" s="7"/>
      <c r="HE58" s="7"/>
      <c r="HF58" s="7"/>
      <c r="HG58" s="7"/>
      <c r="HH58" s="7"/>
      <c r="HI58" s="7"/>
      <c r="HJ58" s="7"/>
      <c r="HK58" s="7"/>
      <c r="HL58" s="7"/>
      <c r="HM58" s="7"/>
      <c r="HN58" s="7"/>
      <c r="HO58" s="7"/>
      <c r="HP58" s="7"/>
      <c r="HQ58" s="7"/>
      <c r="HR58" s="7"/>
      <c r="HS58" s="7"/>
      <c r="HT58" s="7"/>
      <c r="HU58" s="7"/>
      <c r="HV58" s="7"/>
      <c r="HW58" s="7"/>
      <c r="HX58" s="7"/>
      <c r="HY58" s="7"/>
      <c r="HZ58" s="7"/>
      <c r="IA58" s="7"/>
      <c r="IB58" s="7"/>
      <c r="IC58" s="7"/>
      <c r="ID58" s="7"/>
      <c r="IE58" s="7"/>
      <c r="IF58" s="7"/>
      <c r="IG58" s="7"/>
      <c r="IH58" s="7"/>
      <c r="II58" s="7"/>
      <c r="IJ58" s="7"/>
      <c r="IK58" s="7"/>
      <c r="IL58" s="7"/>
      <c r="IM58" s="7"/>
      <c r="IN58" s="7"/>
      <c r="IO58" s="7"/>
    </row>
    <row r="59" spans="1:249" ht="16.5" customHeight="1" x14ac:dyDescent="0.25">
      <c r="A59" s="29">
        <v>43977</v>
      </c>
      <c r="B59" s="32" t="s">
        <v>74</v>
      </c>
      <c r="C59" s="62">
        <v>221</v>
      </c>
      <c r="E59" s="4"/>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c r="GS59" s="7"/>
      <c r="GT59" s="7"/>
      <c r="GU59" s="7"/>
      <c r="GV59" s="7"/>
      <c r="GW59" s="7"/>
      <c r="GX59" s="7"/>
      <c r="GY59" s="7"/>
      <c r="GZ59" s="7"/>
      <c r="HA59" s="7"/>
      <c r="HB59" s="7"/>
      <c r="HC59" s="7"/>
      <c r="HD59" s="7"/>
      <c r="HE59" s="7"/>
      <c r="HF59" s="7"/>
      <c r="HG59" s="7"/>
      <c r="HH59" s="7"/>
      <c r="HI59" s="7"/>
      <c r="HJ59" s="7"/>
      <c r="HK59" s="7"/>
      <c r="HL59" s="7"/>
      <c r="HM59" s="7"/>
      <c r="HN59" s="7"/>
      <c r="HO59" s="7"/>
      <c r="HP59" s="7"/>
      <c r="HQ59" s="7"/>
      <c r="HR59" s="7"/>
      <c r="HS59" s="7"/>
      <c r="HT59" s="7"/>
      <c r="HU59" s="7"/>
      <c r="HV59" s="7"/>
      <c r="HW59" s="7"/>
      <c r="HX59" s="7"/>
      <c r="HY59" s="7"/>
      <c r="HZ59" s="7"/>
      <c r="IA59" s="7"/>
      <c r="IB59" s="7"/>
      <c r="IC59" s="7"/>
      <c r="ID59" s="7"/>
      <c r="IE59" s="7"/>
      <c r="IF59" s="7"/>
      <c r="IG59" s="7"/>
      <c r="IH59" s="7"/>
      <c r="II59" s="7"/>
      <c r="IJ59" s="7"/>
      <c r="IK59" s="7"/>
      <c r="IL59" s="7"/>
      <c r="IM59" s="7"/>
      <c r="IN59" s="7"/>
      <c r="IO59" s="7"/>
    </row>
    <row r="60" spans="1:249" ht="16.5" customHeight="1" x14ac:dyDescent="0.25">
      <c r="A60" s="29">
        <v>43977</v>
      </c>
      <c r="B60" s="32" t="s">
        <v>73</v>
      </c>
      <c r="C60" s="62">
        <v>321</v>
      </c>
      <c r="E60" s="4"/>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c r="GS60" s="7"/>
      <c r="GT60" s="7"/>
      <c r="GU60" s="7"/>
      <c r="GV60" s="7"/>
      <c r="GW60" s="7"/>
      <c r="GX60" s="7"/>
      <c r="GY60" s="7"/>
      <c r="GZ60" s="7"/>
      <c r="HA60" s="7"/>
      <c r="HB60" s="7"/>
      <c r="HC60" s="7"/>
      <c r="HD60" s="7"/>
      <c r="HE60" s="7"/>
      <c r="HF60" s="7"/>
      <c r="HG60" s="7"/>
      <c r="HH60" s="7"/>
      <c r="HI60" s="7"/>
      <c r="HJ60" s="7"/>
      <c r="HK60" s="7"/>
      <c r="HL60" s="7"/>
      <c r="HM60" s="7"/>
      <c r="HN60" s="7"/>
      <c r="HO60" s="7"/>
      <c r="HP60" s="7"/>
      <c r="HQ60" s="7"/>
      <c r="HR60" s="7"/>
      <c r="HS60" s="7"/>
      <c r="HT60" s="7"/>
      <c r="HU60" s="7"/>
      <c r="HV60" s="7"/>
      <c r="HW60" s="7"/>
      <c r="HX60" s="7"/>
      <c r="HY60" s="7"/>
      <c r="HZ60" s="7"/>
      <c r="IA60" s="7"/>
      <c r="IB60" s="7"/>
      <c r="IC60" s="7"/>
      <c r="ID60" s="7"/>
      <c r="IE60" s="7"/>
      <c r="IF60" s="7"/>
      <c r="IG60" s="7"/>
      <c r="IH60" s="7"/>
      <c r="II60" s="7"/>
      <c r="IJ60" s="7"/>
      <c r="IK60" s="7"/>
      <c r="IL60" s="7"/>
      <c r="IM60" s="7"/>
      <c r="IN60" s="7"/>
      <c r="IO60" s="7"/>
    </row>
    <row r="61" spans="1:249" ht="16.5" customHeight="1" x14ac:dyDescent="0.25">
      <c r="A61" s="29">
        <v>43977</v>
      </c>
      <c r="B61" s="32" t="s">
        <v>72</v>
      </c>
      <c r="C61" s="62">
        <v>440</v>
      </c>
      <c r="E61" s="4"/>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c r="GN61" s="7"/>
      <c r="GO61" s="7"/>
      <c r="GP61" s="7"/>
      <c r="GQ61" s="7"/>
      <c r="GR61" s="7"/>
      <c r="GS61" s="7"/>
      <c r="GT61" s="7"/>
      <c r="GU61" s="7"/>
      <c r="GV61" s="7"/>
      <c r="GW61" s="7"/>
      <c r="GX61" s="7"/>
      <c r="GY61" s="7"/>
      <c r="GZ61" s="7"/>
      <c r="HA61" s="7"/>
      <c r="HB61" s="7"/>
      <c r="HC61" s="7"/>
      <c r="HD61" s="7"/>
      <c r="HE61" s="7"/>
      <c r="HF61" s="7"/>
      <c r="HG61" s="7"/>
      <c r="HH61" s="7"/>
      <c r="HI61" s="7"/>
      <c r="HJ61" s="7"/>
      <c r="HK61" s="7"/>
      <c r="HL61" s="7"/>
      <c r="HM61" s="7"/>
      <c r="HN61" s="7"/>
      <c r="HO61" s="7"/>
      <c r="HP61" s="7"/>
      <c r="HQ61" s="7"/>
      <c r="HR61" s="7"/>
      <c r="HS61" s="7"/>
      <c r="HT61" s="7"/>
      <c r="HU61" s="7"/>
      <c r="HV61" s="7"/>
      <c r="HW61" s="7"/>
      <c r="HX61" s="7"/>
      <c r="HY61" s="7"/>
      <c r="HZ61" s="7"/>
      <c r="IA61" s="7"/>
      <c r="IB61" s="7"/>
      <c r="IC61" s="7"/>
      <c r="ID61" s="7"/>
      <c r="IE61" s="7"/>
      <c r="IF61" s="7"/>
      <c r="IG61" s="7"/>
      <c r="IH61" s="7"/>
      <c r="II61" s="7"/>
      <c r="IJ61" s="7"/>
      <c r="IK61" s="7"/>
      <c r="IL61" s="7"/>
      <c r="IM61" s="7"/>
      <c r="IN61" s="7"/>
      <c r="IO61" s="7"/>
    </row>
    <row r="62" spans="1:249" ht="16.5" customHeight="1" x14ac:dyDescent="0.25">
      <c r="A62" s="29">
        <v>43977</v>
      </c>
      <c r="B62" s="32" t="s">
        <v>71</v>
      </c>
      <c r="C62" s="62">
        <v>1000</v>
      </c>
      <c r="E62" s="4"/>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c r="FH62" s="7"/>
      <c r="FI62" s="7"/>
      <c r="FJ62" s="7"/>
      <c r="FK62" s="7"/>
      <c r="FL62" s="7"/>
      <c r="FM62" s="7"/>
      <c r="FN62" s="7"/>
      <c r="FO62" s="7"/>
      <c r="FP62" s="7"/>
      <c r="FQ62" s="7"/>
      <c r="FR62" s="7"/>
      <c r="FS62" s="7"/>
      <c r="FT62" s="7"/>
      <c r="FU62" s="7"/>
      <c r="FV62" s="7"/>
      <c r="FW62" s="7"/>
      <c r="FX62" s="7"/>
      <c r="FY62" s="7"/>
      <c r="FZ62" s="7"/>
      <c r="GA62" s="7"/>
      <c r="GB62" s="7"/>
      <c r="GC62" s="7"/>
      <c r="GD62" s="7"/>
      <c r="GE62" s="7"/>
      <c r="GF62" s="7"/>
      <c r="GG62" s="7"/>
      <c r="GH62" s="7"/>
      <c r="GI62" s="7"/>
      <c r="GJ62" s="7"/>
      <c r="GK62" s="7"/>
      <c r="GL62" s="7"/>
      <c r="GM62" s="7"/>
      <c r="GN62" s="7"/>
      <c r="GO62" s="7"/>
      <c r="GP62" s="7"/>
      <c r="GQ62" s="7"/>
      <c r="GR62" s="7"/>
      <c r="GS62" s="7"/>
      <c r="GT62" s="7"/>
      <c r="GU62" s="7"/>
      <c r="GV62" s="7"/>
      <c r="GW62" s="7"/>
      <c r="GX62" s="7"/>
      <c r="GY62" s="7"/>
      <c r="GZ62" s="7"/>
      <c r="HA62" s="7"/>
      <c r="HB62" s="7"/>
      <c r="HC62" s="7"/>
      <c r="HD62" s="7"/>
      <c r="HE62" s="7"/>
      <c r="HF62" s="7"/>
      <c r="HG62" s="7"/>
      <c r="HH62" s="7"/>
      <c r="HI62" s="7"/>
      <c r="HJ62" s="7"/>
      <c r="HK62" s="7"/>
      <c r="HL62" s="7"/>
      <c r="HM62" s="7"/>
      <c r="HN62" s="7"/>
      <c r="HO62" s="7"/>
      <c r="HP62" s="7"/>
      <c r="HQ62" s="7"/>
      <c r="HR62" s="7"/>
      <c r="HS62" s="7"/>
      <c r="HT62" s="7"/>
      <c r="HU62" s="7"/>
      <c r="HV62" s="7"/>
      <c r="HW62" s="7"/>
      <c r="HX62" s="7"/>
      <c r="HY62" s="7"/>
      <c r="HZ62" s="7"/>
      <c r="IA62" s="7"/>
      <c r="IB62" s="7"/>
      <c r="IC62" s="7"/>
      <c r="ID62" s="7"/>
      <c r="IE62" s="7"/>
      <c r="IF62" s="7"/>
      <c r="IG62" s="7"/>
      <c r="IH62" s="7"/>
      <c r="II62" s="7"/>
      <c r="IJ62" s="7"/>
      <c r="IK62" s="7"/>
      <c r="IL62" s="7"/>
      <c r="IM62" s="7"/>
      <c r="IN62" s="7"/>
      <c r="IO62" s="7"/>
    </row>
    <row r="63" spans="1:249" ht="16.5" customHeight="1" x14ac:dyDescent="0.25">
      <c r="A63" s="29">
        <v>43977</v>
      </c>
      <c r="B63" s="32" t="s">
        <v>33</v>
      </c>
      <c r="C63" s="62">
        <v>1000</v>
      </c>
      <c r="E63" s="4"/>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c r="DZ63" s="7"/>
      <c r="EA63" s="7"/>
      <c r="EB63" s="7"/>
      <c r="EC63" s="7"/>
      <c r="ED63" s="7"/>
      <c r="EE63" s="7"/>
      <c r="EF63" s="7"/>
      <c r="EG63" s="7"/>
      <c r="EH63" s="7"/>
      <c r="EI63" s="7"/>
      <c r="EJ63" s="7"/>
      <c r="EK63" s="7"/>
      <c r="EL63" s="7"/>
      <c r="EM63" s="7"/>
      <c r="EN63" s="7"/>
      <c r="EO63" s="7"/>
      <c r="EP63" s="7"/>
      <c r="EQ63" s="7"/>
      <c r="ER63" s="7"/>
      <c r="ES63" s="7"/>
      <c r="ET63" s="7"/>
      <c r="EU63" s="7"/>
      <c r="EV63" s="7"/>
      <c r="EW63" s="7"/>
      <c r="EX63" s="7"/>
      <c r="EY63" s="7"/>
      <c r="EZ63" s="7"/>
      <c r="FA63" s="7"/>
      <c r="FB63" s="7"/>
      <c r="FC63" s="7"/>
      <c r="FD63" s="7"/>
      <c r="FE63" s="7"/>
      <c r="FF63" s="7"/>
      <c r="FG63" s="7"/>
      <c r="FH63" s="7"/>
      <c r="FI63" s="7"/>
      <c r="FJ63" s="7"/>
      <c r="FK63" s="7"/>
      <c r="FL63" s="7"/>
      <c r="FM63" s="7"/>
      <c r="FN63" s="7"/>
      <c r="FO63" s="7"/>
      <c r="FP63" s="7"/>
      <c r="FQ63" s="7"/>
      <c r="FR63" s="7"/>
      <c r="FS63" s="7"/>
      <c r="FT63" s="7"/>
      <c r="FU63" s="7"/>
      <c r="FV63" s="7"/>
      <c r="FW63" s="7"/>
      <c r="FX63" s="7"/>
      <c r="FY63" s="7"/>
      <c r="FZ63" s="7"/>
      <c r="GA63" s="7"/>
      <c r="GB63" s="7"/>
      <c r="GC63" s="7"/>
      <c r="GD63" s="7"/>
      <c r="GE63" s="7"/>
      <c r="GF63" s="7"/>
      <c r="GG63" s="7"/>
      <c r="GH63" s="7"/>
      <c r="GI63" s="7"/>
      <c r="GJ63" s="7"/>
      <c r="GK63" s="7"/>
      <c r="GL63" s="7"/>
      <c r="GM63" s="7"/>
      <c r="GN63" s="7"/>
      <c r="GO63" s="7"/>
      <c r="GP63" s="7"/>
      <c r="GQ63" s="7"/>
      <c r="GR63" s="7"/>
      <c r="GS63" s="7"/>
      <c r="GT63" s="7"/>
      <c r="GU63" s="7"/>
      <c r="GV63" s="7"/>
      <c r="GW63" s="7"/>
      <c r="GX63" s="7"/>
      <c r="GY63" s="7"/>
      <c r="GZ63" s="7"/>
      <c r="HA63" s="7"/>
      <c r="HB63" s="7"/>
      <c r="HC63" s="7"/>
      <c r="HD63" s="7"/>
      <c r="HE63" s="7"/>
      <c r="HF63" s="7"/>
      <c r="HG63" s="7"/>
      <c r="HH63" s="7"/>
      <c r="HI63" s="7"/>
      <c r="HJ63" s="7"/>
      <c r="HK63" s="7"/>
      <c r="HL63" s="7"/>
      <c r="HM63" s="7"/>
      <c r="HN63" s="7"/>
      <c r="HO63" s="7"/>
      <c r="HP63" s="7"/>
      <c r="HQ63" s="7"/>
      <c r="HR63" s="7"/>
      <c r="HS63" s="7"/>
      <c r="HT63" s="7"/>
      <c r="HU63" s="7"/>
      <c r="HV63" s="7"/>
      <c r="HW63" s="7"/>
      <c r="HX63" s="7"/>
      <c r="HY63" s="7"/>
      <c r="HZ63" s="7"/>
      <c r="IA63" s="7"/>
      <c r="IB63" s="7"/>
      <c r="IC63" s="7"/>
      <c r="ID63" s="7"/>
      <c r="IE63" s="7"/>
      <c r="IF63" s="7"/>
      <c r="IG63" s="7"/>
      <c r="IH63" s="7"/>
      <c r="II63" s="7"/>
      <c r="IJ63" s="7"/>
      <c r="IK63" s="7"/>
      <c r="IL63" s="7"/>
      <c r="IM63" s="7"/>
      <c r="IN63" s="7"/>
      <c r="IO63" s="7"/>
    </row>
    <row r="64" spans="1:249" ht="16.5" customHeight="1" x14ac:dyDescent="0.25">
      <c r="A64" s="29">
        <v>43977</v>
      </c>
      <c r="B64" s="32" t="s">
        <v>10</v>
      </c>
      <c r="C64" s="62">
        <v>8053.99</v>
      </c>
      <c r="E64" s="4"/>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c r="DZ64" s="7"/>
      <c r="EA64" s="7"/>
      <c r="EB64" s="7"/>
      <c r="EC64" s="7"/>
      <c r="ED64" s="7"/>
      <c r="EE64" s="7"/>
      <c r="EF64" s="7"/>
      <c r="EG64" s="7"/>
      <c r="EH64" s="7"/>
      <c r="EI64" s="7"/>
      <c r="EJ64" s="7"/>
      <c r="EK64" s="7"/>
      <c r="EL64" s="7"/>
      <c r="EM64" s="7"/>
      <c r="EN64" s="7"/>
      <c r="EO64" s="7"/>
      <c r="EP64" s="7"/>
      <c r="EQ64" s="7"/>
      <c r="ER64" s="7"/>
      <c r="ES64" s="7"/>
      <c r="ET64" s="7"/>
      <c r="EU64" s="7"/>
      <c r="EV64" s="7"/>
      <c r="EW64" s="7"/>
      <c r="EX64" s="7"/>
      <c r="EY64" s="7"/>
      <c r="EZ64" s="7"/>
      <c r="FA64" s="7"/>
      <c r="FB64" s="7"/>
      <c r="FC64" s="7"/>
      <c r="FD64" s="7"/>
      <c r="FE64" s="7"/>
      <c r="FF64" s="7"/>
      <c r="FG64" s="7"/>
      <c r="FH64" s="7"/>
      <c r="FI64" s="7"/>
      <c r="FJ64" s="7"/>
      <c r="FK64" s="7"/>
      <c r="FL64" s="7"/>
      <c r="FM64" s="7"/>
      <c r="FN64" s="7"/>
      <c r="FO64" s="7"/>
      <c r="FP64" s="7"/>
      <c r="FQ64" s="7"/>
      <c r="FR64" s="7"/>
      <c r="FS64" s="7"/>
      <c r="FT64" s="7"/>
      <c r="FU64" s="7"/>
      <c r="FV64" s="7"/>
      <c r="FW64" s="7"/>
      <c r="FX64" s="7"/>
      <c r="FY64" s="7"/>
      <c r="FZ64" s="7"/>
      <c r="GA64" s="7"/>
      <c r="GB64" s="7"/>
      <c r="GC64" s="7"/>
      <c r="GD64" s="7"/>
      <c r="GE64" s="7"/>
      <c r="GF64" s="7"/>
      <c r="GG64" s="7"/>
      <c r="GH64" s="7"/>
      <c r="GI64" s="7"/>
      <c r="GJ64" s="7"/>
      <c r="GK64" s="7"/>
      <c r="GL64" s="7"/>
      <c r="GM64" s="7"/>
      <c r="GN64" s="7"/>
      <c r="GO64" s="7"/>
      <c r="GP64" s="7"/>
      <c r="GQ64" s="7"/>
      <c r="GR64" s="7"/>
      <c r="GS64" s="7"/>
      <c r="GT64" s="7"/>
      <c r="GU64" s="7"/>
      <c r="GV64" s="7"/>
      <c r="GW64" s="7"/>
      <c r="GX64" s="7"/>
      <c r="GY64" s="7"/>
      <c r="GZ64" s="7"/>
      <c r="HA64" s="7"/>
      <c r="HB64" s="7"/>
      <c r="HC64" s="7"/>
      <c r="HD64" s="7"/>
      <c r="HE64" s="7"/>
      <c r="HF64" s="7"/>
      <c r="HG64" s="7"/>
      <c r="HH64" s="7"/>
      <c r="HI64" s="7"/>
      <c r="HJ64" s="7"/>
      <c r="HK64" s="7"/>
      <c r="HL64" s="7"/>
      <c r="HM64" s="7"/>
      <c r="HN64" s="7"/>
      <c r="HO64" s="7"/>
      <c r="HP64" s="7"/>
      <c r="HQ64" s="7"/>
      <c r="HR64" s="7"/>
      <c r="HS64" s="7"/>
      <c r="HT64" s="7"/>
      <c r="HU64" s="7"/>
      <c r="HV64" s="7"/>
      <c r="HW64" s="7"/>
      <c r="HX64" s="7"/>
      <c r="HY64" s="7"/>
      <c r="HZ64" s="7"/>
      <c r="IA64" s="7"/>
      <c r="IB64" s="7"/>
      <c r="IC64" s="7"/>
      <c r="ID64" s="7"/>
      <c r="IE64" s="7"/>
      <c r="IF64" s="7"/>
      <c r="IG64" s="7"/>
      <c r="IH64" s="7"/>
      <c r="II64" s="7"/>
      <c r="IJ64" s="7"/>
      <c r="IK64" s="7"/>
      <c r="IL64" s="7"/>
      <c r="IM64" s="7"/>
      <c r="IN64" s="7"/>
      <c r="IO64" s="7"/>
    </row>
    <row r="65" spans="1:249" ht="16.5" customHeight="1" x14ac:dyDescent="0.25">
      <c r="A65" s="29">
        <v>43978</v>
      </c>
      <c r="B65" s="32" t="s">
        <v>78</v>
      </c>
      <c r="C65" s="62">
        <v>200</v>
      </c>
      <c r="E65" s="4"/>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c r="DP65" s="7"/>
      <c r="DQ65" s="7"/>
      <c r="DR65" s="7"/>
      <c r="DS65" s="7"/>
      <c r="DT65" s="7"/>
      <c r="DU65" s="7"/>
      <c r="DV65" s="7"/>
      <c r="DW65" s="7"/>
      <c r="DX65" s="7"/>
      <c r="DY65" s="7"/>
      <c r="DZ65" s="7"/>
      <c r="EA65" s="7"/>
      <c r="EB65" s="7"/>
      <c r="EC65" s="7"/>
      <c r="ED65" s="7"/>
      <c r="EE65" s="7"/>
      <c r="EF65" s="7"/>
      <c r="EG65" s="7"/>
      <c r="EH65" s="7"/>
      <c r="EI65" s="7"/>
      <c r="EJ65" s="7"/>
      <c r="EK65" s="7"/>
      <c r="EL65" s="7"/>
      <c r="EM65" s="7"/>
      <c r="EN65" s="7"/>
      <c r="EO65" s="7"/>
      <c r="EP65" s="7"/>
      <c r="EQ65" s="7"/>
      <c r="ER65" s="7"/>
      <c r="ES65" s="7"/>
      <c r="ET65" s="7"/>
      <c r="EU65" s="7"/>
      <c r="EV65" s="7"/>
      <c r="EW65" s="7"/>
      <c r="EX65" s="7"/>
      <c r="EY65" s="7"/>
      <c r="EZ65" s="7"/>
      <c r="FA65" s="7"/>
      <c r="FB65" s="7"/>
      <c r="FC65" s="7"/>
      <c r="FD65" s="7"/>
      <c r="FE65" s="7"/>
      <c r="FF65" s="7"/>
      <c r="FG65" s="7"/>
      <c r="FH65" s="7"/>
      <c r="FI65" s="7"/>
      <c r="FJ65" s="7"/>
      <c r="FK65" s="7"/>
      <c r="FL65" s="7"/>
      <c r="FM65" s="7"/>
      <c r="FN65" s="7"/>
      <c r="FO65" s="7"/>
      <c r="FP65" s="7"/>
      <c r="FQ65" s="7"/>
      <c r="FR65" s="7"/>
      <c r="FS65" s="7"/>
      <c r="FT65" s="7"/>
      <c r="FU65" s="7"/>
      <c r="FV65" s="7"/>
      <c r="FW65" s="7"/>
      <c r="FX65" s="7"/>
      <c r="FY65" s="7"/>
      <c r="FZ65" s="7"/>
      <c r="GA65" s="7"/>
      <c r="GB65" s="7"/>
      <c r="GC65" s="7"/>
      <c r="GD65" s="7"/>
      <c r="GE65" s="7"/>
      <c r="GF65" s="7"/>
      <c r="GG65" s="7"/>
      <c r="GH65" s="7"/>
      <c r="GI65" s="7"/>
      <c r="GJ65" s="7"/>
      <c r="GK65" s="7"/>
      <c r="GL65" s="7"/>
      <c r="GM65" s="7"/>
      <c r="GN65" s="7"/>
      <c r="GO65" s="7"/>
      <c r="GP65" s="7"/>
      <c r="GQ65" s="7"/>
      <c r="GR65" s="7"/>
      <c r="GS65" s="7"/>
      <c r="GT65" s="7"/>
      <c r="GU65" s="7"/>
      <c r="GV65" s="7"/>
      <c r="GW65" s="7"/>
      <c r="GX65" s="7"/>
      <c r="GY65" s="7"/>
      <c r="GZ65" s="7"/>
      <c r="HA65" s="7"/>
      <c r="HB65" s="7"/>
      <c r="HC65" s="7"/>
      <c r="HD65" s="7"/>
      <c r="HE65" s="7"/>
      <c r="HF65" s="7"/>
      <c r="HG65" s="7"/>
      <c r="HH65" s="7"/>
      <c r="HI65" s="7"/>
      <c r="HJ65" s="7"/>
      <c r="HK65" s="7"/>
      <c r="HL65" s="7"/>
      <c r="HM65" s="7"/>
      <c r="HN65" s="7"/>
      <c r="HO65" s="7"/>
      <c r="HP65" s="7"/>
      <c r="HQ65" s="7"/>
      <c r="HR65" s="7"/>
      <c r="HS65" s="7"/>
      <c r="HT65" s="7"/>
      <c r="HU65" s="7"/>
      <c r="HV65" s="7"/>
      <c r="HW65" s="7"/>
      <c r="HX65" s="7"/>
      <c r="HY65" s="7"/>
      <c r="HZ65" s="7"/>
      <c r="IA65" s="7"/>
      <c r="IB65" s="7"/>
      <c r="IC65" s="7"/>
      <c r="ID65" s="7"/>
      <c r="IE65" s="7"/>
      <c r="IF65" s="7"/>
      <c r="IG65" s="7"/>
      <c r="IH65" s="7"/>
      <c r="II65" s="7"/>
      <c r="IJ65" s="7"/>
      <c r="IK65" s="7"/>
      <c r="IL65" s="7"/>
      <c r="IM65" s="7"/>
      <c r="IN65" s="7"/>
      <c r="IO65" s="7"/>
    </row>
    <row r="66" spans="1:249" ht="16.5" customHeight="1" x14ac:dyDescent="0.25">
      <c r="A66" s="29">
        <v>43978</v>
      </c>
      <c r="B66" s="32" t="s">
        <v>34</v>
      </c>
      <c r="C66" s="62">
        <v>1000</v>
      </c>
      <c r="E66" s="4"/>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c r="DZ66" s="7"/>
      <c r="EA66" s="7"/>
      <c r="EB66" s="7"/>
      <c r="EC66" s="7"/>
      <c r="ED66" s="7"/>
      <c r="EE66" s="7"/>
      <c r="EF66" s="7"/>
      <c r="EG66" s="7"/>
      <c r="EH66" s="7"/>
      <c r="EI66" s="7"/>
      <c r="EJ66" s="7"/>
      <c r="EK66" s="7"/>
      <c r="EL66" s="7"/>
      <c r="EM66" s="7"/>
      <c r="EN66" s="7"/>
      <c r="EO66" s="7"/>
      <c r="EP66" s="7"/>
      <c r="EQ66" s="7"/>
      <c r="ER66" s="7"/>
      <c r="ES66" s="7"/>
      <c r="ET66" s="7"/>
      <c r="EU66" s="7"/>
      <c r="EV66" s="7"/>
      <c r="EW66" s="7"/>
      <c r="EX66" s="7"/>
      <c r="EY66" s="7"/>
      <c r="EZ66" s="7"/>
      <c r="FA66" s="7"/>
      <c r="FB66" s="7"/>
      <c r="FC66" s="7"/>
      <c r="FD66" s="7"/>
      <c r="FE66" s="7"/>
      <c r="FF66" s="7"/>
      <c r="FG66" s="7"/>
      <c r="FH66" s="7"/>
      <c r="FI66" s="7"/>
      <c r="FJ66" s="7"/>
      <c r="FK66" s="7"/>
      <c r="FL66" s="7"/>
      <c r="FM66" s="7"/>
      <c r="FN66" s="7"/>
      <c r="FO66" s="7"/>
      <c r="FP66" s="7"/>
      <c r="FQ66" s="7"/>
      <c r="FR66" s="7"/>
      <c r="FS66" s="7"/>
      <c r="FT66" s="7"/>
      <c r="FU66" s="7"/>
      <c r="FV66" s="7"/>
      <c r="FW66" s="7"/>
      <c r="FX66" s="7"/>
      <c r="FY66" s="7"/>
      <c r="FZ66" s="7"/>
      <c r="GA66" s="7"/>
      <c r="GB66" s="7"/>
      <c r="GC66" s="7"/>
      <c r="GD66" s="7"/>
      <c r="GE66" s="7"/>
      <c r="GF66" s="7"/>
      <c r="GG66" s="7"/>
      <c r="GH66" s="7"/>
      <c r="GI66" s="7"/>
      <c r="GJ66" s="7"/>
      <c r="GK66" s="7"/>
      <c r="GL66" s="7"/>
      <c r="GM66" s="7"/>
      <c r="GN66" s="7"/>
      <c r="GO66" s="7"/>
      <c r="GP66" s="7"/>
      <c r="GQ66" s="7"/>
      <c r="GR66" s="7"/>
      <c r="GS66" s="7"/>
      <c r="GT66" s="7"/>
      <c r="GU66" s="7"/>
      <c r="GV66" s="7"/>
      <c r="GW66" s="7"/>
      <c r="GX66" s="7"/>
      <c r="GY66" s="7"/>
      <c r="GZ66" s="7"/>
      <c r="HA66" s="7"/>
      <c r="HB66" s="7"/>
      <c r="HC66" s="7"/>
      <c r="HD66" s="7"/>
      <c r="HE66" s="7"/>
      <c r="HF66" s="7"/>
      <c r="HG66" s="7"/>
      <c r="HH66" s="7"/>
      <c r="HI66" s="7"/>
      <c r="HJ66" s="7"/>
      <c r="HK66" s="7"/>
      <c r="HL66" s="7"/>
      <c r="HM66" s="7"/>
      <c r="HN66" s="7"/>
      <c r="HO66" s="7"/>
      <c r="HP66" s="7"/>
      <c r="HQ66" s="7"/>
      <c r="HR66" s="7"/>
      <c r="HS66" s="7"/>
      <c r="HT66" s="7"/>
      <c r="HU66" s="7"/>
      <c r="HV66" s="7"/>
      <c r="HW66" s="7"/>
      <c r="HX66" s="7"/>
      <c r="HY66" s="7"/>
      <c r="HZ66" s="7"/>
      <c r="IA66" s="7"/>
      <c r="IB66" s="7"/>
      <c r="IC66" s="7"/>
      <c r="ID66" s="7"/>
      <c r="IE66" s="7"/>
      <c r="IF66" s="7"/>
      <c r="IG66" s="7"/>
      <c r="IH66" s="7"/>
      <c r="II66" s="7"/>
      <c r="IJ66" s="7"/>
      <c r="IK66" s="7"/>
      <c r="IL66" s="7"/>
      <c r="IM66" s="7"/>
      <c r="IN66" s="7"/>
      <c r="IO66" s="7"/>
    </row>
    <row r="67" spans="1:249" ht="16.5" customHeight="1" x14ac:dyDescent="0.25">
      <c r="A67" s="29">
        <v>43978</v>
      </c>
      <c r="B67" s="32" t="s">
        <v>10</v>
      </c>
      <c r="C67" s="62">
        <v>6463.8</v>
      </c>
      <c r="E67" s="4"/>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c r="DZ67" s="7"/>
      <c r="EA67" s="7"/>
      <c r="EB67" s="7"/>
      <c r="EC67" s="7"/>
      <c r="ED67" s="7"/>
      <c r="EE67" s="7"/>
      <c r="EF67" s="7"/>
      <c r="EG67" s="7"/>
      <c r="EH67" s="7"/>
      <c r="EI67" s="7"/>
      <c r="EJ67" s="7"/>
      <c r="EK67" s="7"/>
      <c r="EL67" s="7"/>
      <c r="EM67" s="7"/>
      <c r="EN67" s="7"/>
      <c r="EO67" s="7"/>
      <c r="EP67" s="7"/>
      <c r="EQ67" s="7"/>
      <c r="ER67" s="7"/>
      <c r="ES67" s="7"/>
      <c r="ET67" s="7"/>
      <c r="EU67" s="7"/>
      <c r="EV67" s="7"/>
      <c r="EW67" s="7"/>
      <c r="EX67" s="7"/>
      <c r="EY67" s="7"/>
      <c r="EZ67" s="7"/>
      <c r="FA67" s="7"/>
      <c r="FB67" s="7"/>
      <c r="FC67" s="7"/>
      <c r="FD67" s="7"/>
      <c r="FE67" s="7"/>
      <c r="FF67" s="7"/>
      <c r="FG67" s="7"/>
      <c r="FH67" s="7"/>
      <c r="FI67" s="7"/>
      <c r="FJ67" s="7"/>
      <c r="FK67" s="7"/>
      <c r="FL67" s="7"/>
      <c r="FM67" s="7"/>
      <c r="FN67" s="7"/>
      <c r="FO67" s="7"/>
      <c r="FP67" s="7"/>
      <c r="FQ67" s="7"/>
      <c r="FR67" s="7"/>
      <c r="FS67" s="7"/>
      <c r="FT67" s="7"/>
      <c r="FU67" s="7"/>
      <c r="FV67" s="7"/>
      <c r="FW67" s="7"/>
      <c r="FX67" s="7"/>
      <c r="FY67" s="7"/>
      <c r="FZ67" s="7"/>
      <c r="GA67" s="7"/>
      <c r="GB67" s="7"/>
      <c r="GC67" s="7"/>
      <c r="GD67" s="7"/>
      <c r="GE67" s="7"/>
      <c r="GF67" s="7"/>
      <c r="GG67" s="7"/>
      <c r="GH67" s="7"/>
      <c r="GI67" s="7"/>
      <c r="GJ67" s="7"/>
      <c r="GK67" s="7"/>
      <c r="GL67" s="7"/>
      <c r="GM67" s="7"/>
      <c r="GN67" s="7"/>
      <c r="GO67" s="7"/>
      <c r="GP67" s="7"/>
      <c r="GQ67" s="7"/>
      <c r="GR67" s="7"/>
      <c r="GS67" s="7"/>
      <c r="GT67" s="7"/>
      <c r="GU67" s="7"/>
      <c r="GV67" s="7"/>
      <c r="GW67" s="7"/>
      <c r="GX67" s="7"/>
      <c r="GY67" s="7"/>
      <c r="GZ67" s="7"/>
      <c r="HA67" s="7"/>
      <c r="HB67" s="7"/>
      <c r="HC67" s="7"/>
      <c r="HD67" s="7"/>
      <c r="HE67" s="7"/>
      <c r="HF67" s="7"/>
      <c r="HG67" s="7"/>
      <c r="HH67" s="7"/>
      <c r="HI67" s="7"/>
      <c r="HJ67" s="7"/>
      <c r="HK67" s="7"/>
      <c r="HL67" s="7"/>
      <c r="HM67" s="7"/>
      <c r="HN67" s="7"/>
      <c r="HO67" s="7"/>
      <c r="HP67" s="7"/>
      <c r="HQ67" s="7"/>
      <c r="HR67" s="7"/>
      <c r="HS67" s="7"/>
      <c r="HT67" s="7"/>
      <c r="HU67" s="7"/>
      <c r="HV67" s="7"/>
      <c r="HW67" s="7"/>
      <c r="HX67" s="7"/>
      <c r="HY67" s="7"/>
      <c r="HZ67" s="7"/>
      <c r="IA67" s="7"/>
      <c r="IB67" s="7"/>
      <c r="IC67" s="7"/>
      <c r="ID67" s="7"/>
      <c r="IE67" s="7"/>
      <c r="IF67" s="7"/>
      <c r="IG67" s="7"/>
      <c r="IH67" s="7"/>
      <c r="II67" s="7"/>
      <c r="IJ67" s="7"/>
      <c r="IK67" s="7"/>
      <c r="IL67" s="7"/>
      <c r="IM67" s="7"/>
      <c r="IN67" s="7"/>
      <c r="IO67" s="7"/>
    </row>
    <row r="68" spans="1:249" ht="16.5" customHeight="1" x14ac:dyDescent="0.25">
      <c r="A68" s="29">
        <v>43978</v>
      </c>
      <c r="B68" s="32" t="s">
        <v>79</v>
      </c>
      <c r="C68" s="62">
        <v>216</v>
      </c>
      <c r="E68" s="4"/>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c r="DE68" s="7"/>
      <c r="DF68" s="7"/>
      <c r="DG68" s="7"/>
      <c r="DH68" s="7"/>
      <c r="DI68" s="7"/>
      <c r="DJ68" s="7"/>
      <c r="DK68" s="7"/>
      <c r="DL68" s="7"/>
      <c r="DM68" s="7"/>
      <c r="DN68" s="7"/>
      <c r="DO68" s="7"/>
      <c r="DP68" s="7"/>
      <c r="DQ68" s="7"/>
      <c r="DR68" s="7"/>
      <c r="DS68" s="7"/>
      <c r="DT68" s="7"/>
      <c r="DU68" s="7"/>
      <c r="DV68" s="7"/>
      <c r="DW68" s="7"/>
      <c r="DX68" s="7"/>
      <c r="DY68" s="7"/>
      <c r="DZ68" s="7"/>
      <c r="EA68" s="7"/>
      <c r="EB68" s="7"/>
      <c r="EC68" s="7"/>
      <c r="ED68" s="7"/>
      <c r="EE68" s="7"/>
      <c r="EF68" s="7"/>
      <c r="EG68" s="7"/>
      <c r="EH68" s="7"/>
      <c r="EI68" s="7"/>
      <c r="EJ68" s="7"/>
      <c r="EK68" s="7"/>
      <c r="EL68" s="7"/>
      <c r="EM68" s="7"/>
      <c r="EN68" s="7"/>
      <c r="EO68" s="7"/>
      <c r="EP68" s="7"/>
      <c r="EQ68" s="7"/>
      <c r="ER68" s="7"/>
      <c r="ES68" s="7"/>
      <c r="ET68" s="7"/>
      <c r="EU68" s="7"/>
      <c r="EV68" s="7"/>
      <c r="EW68" s="7"/>
      <c r="EX68" s="7"/>
      <c r="EY68" s="7"/>
      <c r="EZ68" s="7"/>
      <c r="FA68" s="7"/>
      <c r="FB68" s="7"/>
      <c r="FC68" s="7"/>
      <c r="FD68" s="7"/>
      <c r="FE68" s="7"/>
      <c r="FF68" s="7"/>
      <c r="FG68" s="7"/>
      <c r="FH68" s="7"/>
      <c r="FI68" s="7"/>
      <c r="FJ68" s="7"/>
      <c r="FK68" s="7"/>
      <c r="FL68" s="7"/>
      <c r="FM68" s="7"/>
      <c r="FN68" s="7"/>
      <c r="FO68" s="7"/>
      <c r="FP68" s="7"/>
      <c r="FQ68" s="7"/>
      <c r="FR68" s="7"/>
      <c r="FS68" s="7"/>
      <c r="FT68" s="7"/>
      <c r="FU68" s="7"/>
      <c r="FV68" s="7"/>
      <c r="FW68" s="7"/>
      <c r="FX68" s="7"/>
      <c r="FY68" s="7"/>
      <c r="FZ68" s="7"/>
      <c r="GA68" s="7"/>
      <c r="GB68" s="7"/>
      <c r="GC68" s="7"/>
      <c r="GD68" s="7"/>
      <c r="GE68" s="7"/>
      <c r="GF68" s="7"/>
      <c r="GG68" s="7"/>
      <c r="GH68" s="7"/>
      <c r="GI68" s="7"/>
      <c r="GJ68" s="7"/>
      <c r="GK68" s="7"/>
      <c r="GL68" s="7"/>
      <c r="GM68" s="7"/>
      <c r="GN68" s="7"/>
      <c r="GO68" s="7"/>
      <c r="GP68" s="7"/>
      <c r="GQ68" s="7"/>
      <c r="GR68" s="7"/>
      <c r="GS68" s="7"/>
      <c r="GT68" s="7"/>
      <c r="GU68" s="7"/>
      <c r="GV68" s="7"/>
      <c r="GW68" s="7"/>
      <c r="GX68" s="7"/>
      <c r="GY68" s="7"/>
      <c r="GZ68" s="7"/>
      <c r="HA68" s="7"/>
      <c r="HB68" s="7"/>
      <c r="HC68" s="7"/>
      <c r="HD68" s="7"/>
      <c r="HE68" s="7"/>
      <c r="HF68" s="7"/>
      <c r="HG68" s="7"/>
      <c r="HH68" s="7"/>
      <c r="HI68" s="7"/>
      <c r="HJ68" s="7"/>
      <c r="HK68" s="7"/>
      <c r="HL68" s="7"/>
      <c r="HM68" s="7"/>
      <c r="HN68" s="7"/>
      <c r="HO68" s="7"/>
      <c r="HP68" s="7"/>
      <c r="HQ68" s="7"/>
      <c r="HR68" s="7"/>
      <c r="HS68" s="7"/>
      <c r="HT68" s="7"/>
      <c r="HU68" s="7"/>
      <c r="HV68" s="7"/>
      <c r="HW68" s="7"/>
      <c r="HX68" s="7"/>
      <c r="HY68" s="7"/>
      <c r="HZ68" s="7"/>
      <c r="IA68" s="7"/>
      <c r="IB68" s="7"/>
      <c r="IC68" s="7"/>
      <c r="ID68" s="7"/>
      <c r="IE68" s="7"/>
      <c r="IF68" s="7"/>
      <c r="IG68" s="7"/>
      <c r="IH68" s="7"/>
      <c r="II68" s="7"/>
      <c r="IJ68" s="7"/>
      <c r="IK68" s="7"/>
      <c r="IL68" s="7"/>
      <c r="IM68" s="7"/>
      <c r="IN68" s="7"/>
      <c r="IO68" s="7"/>
    </row>
    <row r="69" spans="1:249" ht="16.5" customHeight="1" x14ac:dyDescent="0.25">
      <c r="A69" s="29">
        <v>43978</v>
      </c>
      <c r="B69" s="32" t="s">
        <v>80</v>
      </c>
      <c r="C69" s="62">
        <v>220</v>
      </c>
      <c r="E69" s="4"/>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7"/>
      <c r="BK69" s="7"/>
      <c r="BL69" s="7"/>
      <c r="BM69" s="7"/>
      <c r="BN69" s="7"/>
      <c r="BO69" s="7"/>
      <c r="BP69" s="7"/>
      <c r="BQ69" s="7"/>
      <c r="BR69" s="7"/>
      <c r="BS69" s="7"/>
      <c r="BT69" s="7"/>
      <c r="BU69" s="7"/>
      <c r="BV69" s="7"/>
      <c r="BW69" s="7"/>
      <c r="BX69" s="7"/>
      <c r="BY69" s="7"/>
      <c r="BZ69" s="7"/>
      <c r="CA69" s="7"/>
      <c r="CB69" s="7"/>
      <c r="CC69" s="7"/>
      <c r="CD69" s="7"/>
      <c r="CE69" s="7"/>
      <c r="CF69" s="7"/>
      <c r="CG69" s="7"/>
      <c r="CH69" s="7"/>
      <c r="CI69" s="7"/>
      <c r="CJ69" s="7"/>
      <c r="CK69" s="7"/>
      <c r="CL69" s="7"/>
      <c r="CM69" s="7"/>
      <c r="CN69" s="7"/>
      <c r="CO69" s="7"/>
      <c r="CP69" s="7"/>
      <c r="CQ69" s="7"/>
      <c r="CR69" s="7"/>
      <c r="CS69" s="7"/>
      <c r="CT69" s="7"/>
      <c r="CU69" s="7"/>
      <c r="CV69" s="7"/>
      <c r="CW69" s="7"/>
      <c r="CX69" s="7"/>
      <c r="CY69" s="7"/>
      <c r="CZ69" s="7"/>
      <c r="DA69" s="7"/>
      <c r="DB69" s="7"/>
      <c r="DC69" s="7"/>
      <c r="DD69" s="7"/>
      <c r="DE69" s="7"/>
      <c r="DF69" s="7"/>
      <c r="DG69" s="7"/>
      <c r="DH69" s="7"/>
      <c r="DI69" s="7"/>
      <c r="DJ69" s="7"/>
      <c r="DK69" s="7"/>
      <c r="DL69" s="7"/>
      <c r="DM69" s="7"/>
      <c r="DN69" s="7"/>
      <c r="DO69" s="7"/>
      <c r="DP69" s="7"/>
      <c r="DQ69" s="7"/>
      <c r="DR69" s="7"/>
      <c r="DS69" s="7"/>
      <c r="DT69" s="7"/>
      <c r="DU69" s="7"/>
      <c r="DV69" s="7"/>
      <c r="DW69" s="7"/>
      <c r="DX69" s="7"/>
      <c r="DY69" s="7"/>
      <c r="DZ69" s="7"/>
      <c r="EA69" s="7"/>
      <c r="EB69" s="7"/>
      <c r="EC69" s="7"/>
      <c r="ED69" s="7"/>
      <c r="EE69" s="7"/>
      <c r="EF69" s="7"/>
      <c r="EG69" s="7"/>
      <c r="EH69" s="7"/>
      <c r="EI69" s="7"/>
      <c r="EJ69" s="7"/>
      <c r="EK69" s="7"/>
      <c r="EL69" s="7"/>
      <c r="EM69" s="7"/>
      <c r="EN69" s="7"/>
      <c r="EO69" s="7"/>
      <c r="EP69" s="7"/>
      <c r="EQ69" s="7"/>
      <c r="ER69" s="7"/>
      <c r="ES69" s="7"/>
      <c r="ET69" s="7"/>
      <c r="EU69" s="7"/>
      <c r="EV69" s="7"/>
      <c r="EW69" s="7"/>
      <c r="EX69" s="7"/>
      <c r="EY69" s="7"/>
      <c r="EZ69" s="7"/>
      <c r="FA69" s="7"/>
      <c r="FB69" s="7"/>
      <c r="FC69" s="7"/>
      <c r="FD69" s="7"/>
      <c r="FE69" s="7"/>
      <c r="FF69" s="7"/>
      <c r="FG69" s="7"/>
      <c r="FH69" s="7"/>
      <c r="FI69" s="7"/>
      <c r="FJ69" s="7"/>
      <c r="FK69" s="7"/>
      <c r="FL69" s="7"/>
      <c r="FM69" s="7"/>
      <c r="FN69" s="7"/>
      <c r="FO69" s="7"/>
      <c r="FP69" s="7"/>
      <c r="FQ69" s="7"/>
      <c r="FR69" s="7"/>
      <c r="FS69" s="7"/>
      <c r="FT69" s="7"/>
      <c r="FU69" s="7"/>
      <c r="FV69" s="7"/>
      <c r="FW69" s="7"/>
      <c r="FX69" s="7"/>
      <c r="FY69" s="7"/>
      <c r="FZ69" s="7"/>
      <c r="GA69" s="7"/>
      <c r="GB69" s="7"/>
      <c r="GC69" s="7"/>
      <c r="GD69" s="7"/>
      <c r="GE69" s="7"/>
      <c r="GF69" s="7"/>
      <c r="GG69" s="7"/>
      <c r="GH69" s="7"/>
      <c r="GI69" s="7"/>
      <c r="GJ69" s="7"/>
      <c r="GK69" s="7"/>
      <c r="GL69" s="7"/>
      <c r="GM69" s="7"/>
      <c r="GN69" s="7"/>
      <c r="GO69" s="7"/>
      <c r="GP69" s="7"/>
      <c r="GQ69" s="7"/>
      <c r="GR69" s="7"/>
      <c r="GS69" s="7"/>
      <c r="GT69" s="7"/>
      <c r="GU69" s="7"/>
      <c r="GV69" s="7"/>
      <c r="GW69" s="7"/>
      <c r="GX69" s="7"/>
      <c r="GY69" s="7"/>
      <c r="GZ69" s="7"/>
      <c r="HA69" s="7"/>
      <c r="HB69" s="7"/>
      <c r="HC69" s="7"/>
      <c r="HD69" s="7"/>
      <c r="HE69" s="7"/>
      <c r="HF69" s="7"/>
      <c r="HG69" s="7"/>
      <c r="HH69" s="7"/>
      <c r="HI69" s="7"/>
      <c r="HJ69" s="7"/>
      <c r="HK69" s="7"/>
      <c r="HL69" s="7"/>
      <c r="HM69" s="7"/>
      <c r="HN69" s="7"/>
      <c r="HO69" s="7"/>
      <c r="HP69" s="7"/>
      <c r="HQ69" s="7"/>
      <c r="HR69" s="7"/>
      <c r="HS69" s="7"/>
      <c r="HT69" s="7"/>
      <c r="HU69" s="7"/>
      <c r="HV69" s="7"/>
      <c r="HW69" s="7"/>
      <c r="HX69" s="7"/>
      <c r="HY69" s="7"/>
      <c r="HZ69" s="7"/>
      <c r="IA69" s="7"/>
      <c r="IB69" s="7"/>
      <c r="IC69" s="7"/>
      <c r="ID69" s="7"/>
      <c r="IE69" s="7"/>
      <c r="IF69" s="7"/>
      <c r="IG69" s="7"/>
      <c r="IH69" s="7"/>
      <c r="II69" s="7"/>
      <c r="IJ69" s="7"/>
      <c r="IK69" s="7"/>
      <c r="IL69" s="7"/>
      <c r="IM69" s="7"/>
      <c r="IN69" s="7"/>
      <c r="IO69" s="7"/>
    </row>
    <row r="70" spans="1:249" ht="16.5" customHeight="1" x14ac:dyDescent="0.25">
      <c r="A70" s="29">
        <v>43978</v>
      </c>
      <c r="B70" s="32" t="s">
        <v>81</v>
      </c>
      <c r="C70" s="62">
        <v>220</v>
      </c>
      <c r="E70" s="4"/>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c r="DZ70" s="7"/>
      <c r="EA70" s="7"/>
      <c r="EB70" s="7"/>
      <c r="EC70" s="7"/>
      <c r="ED70" s="7"/>
      <c r="EE70" s="7"/>
      <c r="EF70" s="7"/>
      <c r="EG70" s="7"/>
      <c r="EH70" s="7"/>
      <c r="EI70" s="7"/>
      <c r="EJ70" s="7"/>
      <c r="EK70" s="7"/>
      <c r="EL70" s="7"/>
      <c r="EM70" s="7"/>
      <c r="EN70" s="7"/>
      <c r="EO70" s="7"/>
      <c r="EP70" s="7"/>
      <c r="EQ70" s="7"/>
      <c r="ER70" s="7"/>
      <c r="ES70" s="7"/>
      <c r="ET70" s="7"/>
      <c r="EU70" s="7"/>
      <c r="EV70" s="7"/>
      <c r="EW70" s="7"/>
      <c r="EX70" s="7"/>
      <c r="EY70" s="7"/>
      <c r="EZ70" s="7"/>
      <c r="FA70" s="7"/>
      <c r="FB70" s="7"/>
      <c r="FC70" s="7"/>
      <c r="FD70" s="7"/>
      <c r="FE70" s="7"/>
      <c r="FF70" s="7"/>
      <c r="FG70" s="7"/>
      <c r="FH70" s="7"/>
      <c r="FI70" s="7"/>
      <c r="FJ70" s="7"/>
      <c r="FK70" s="7"/>
      <c r="FL70" s="7"/>
      <c r="FM70" s="7"/>
      <c r="FN70" s="7"/>
      <c r="FO70" s="7"/>
      <c r="FP70" s="7"/>
      <c r="FQ70" s="7"/>
      <c r="FR70" s="7"/>
      <c r="FS70" s="7"/>
      <c r="FT70" s="7"/>
      <c r="FU70" s="7"/>
      <c r="FV70" s="7"/>
      <c r="FW70" s="7"/>
      <c r="FX70" s="7"/>
      <c r="FY70" s="7"/>
      <c r="FZ70" s="7"/>
      <c r="GA70" s="7"/>
      <c r="GB70" s="7"/>
      <c r="GC70" s="7"/>
      <c r="GD70" s="7"/>
      <c r="GE70" s="7"/>
      <c r="GF70" s="7"/>
      <c r="GG70" s="7"/>
      <c r="GH70" s="7"/>
      <c r="GI70" s="7"/>
      <c r="GJ70" s="7"/>
      <c r="GK70" s="7"/>
      <c r="GL70" s="7"/>
      <c r="GM70" s="7"/>
      <c r="GN70" s="7"/>
      <c r="GO70" s="7"/>
      <c r="GP70" s="7"/>
      <c r="GQ70" s="7"/>
      <c r="GR70" s="7"/>
      <c r="GS70" s="7"/>
      <c r="GT70" s="7"/>
      <c r="GU70" s="7"/>
      <c r="GV70" s="7"/>
      <c r="GW70" s="7"/>
      <c r="GX70" s="7"/>
      <c r="GY70" s="7"/>
      <c r="GZ70" s="7"/>
      <c r="HA70" s="7"/>
      <c r="HB70" s="7"/>
      <c r="HC70" s="7"/>
      <c r="HD70" s="7"/>
      <c r="HE70" s="7"/>
      <c r="HF70" s="7"/>
      <c r="HG70" s="7"/>
      <c r="HH70" s="7"/>
      <c r="HI70" s="7"/>
      <c r="HJ70" s="7"/>
      <c r="HK70" s="7"/>
      <c r="HL70" s="7"/>
      <c r="HM70" s="7"/>
      <c r="HN70" s="7"/>
      <c r="HO70" s="7"/>
      <c r="HP70" s="7"/>
      <c r="HQ70" s="7"/>
      <c r="HR70" s="7"/>
      <c r="HS70" s="7"/>
      <c r="HT70" s="7"/>
      <c r="HU70" s="7"/>
      <c r="HV70" s="7"/>
      <c r="HW70" s="7"/>
      <c r="HX70" s="7"/>
      <c r="HY70" s="7"/>
      <c r="HZ70" s="7"/>
      <c r="IA70" s="7"/>
      <c r="IB70" s="7"/>
      <c r="IC70" s="7"/>
      <c r="ID70" s="7"/>
      <c r="IE70" s="7"/>
      <c r="IF70" s="7"/>
      <c r="IG70" s="7"/>
      <c r="IH70" s="7"/>
      <c r="II70" s="7"/>
      <c r="IJ70" s="7"/>
      <c r="IK70" s="7"/>
      <c r="IL70" s="7"/>
      <c r="IM70" s="7"/>
      <c r="IN70" s="7"/>
      <c r="IO70" s="7"/>
    </row>
    <row r="71" spans="1:249" ht="16.5" customHeight="1" x14ac:dyDescent="0.25">
      <c r="A71" s="29">
        <v>43978</v>
      </c>
      <c r="B71" s="32" t="s">
        <v>82</v>
      </c>
      <c r="C71" s="62">
        <v>260</v>
      </c>
      <c r="E71" s="4"/>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c r="DC71" s="7"/>
      <c r="DD71" s="7"/>
      <c r="DE71" s="7"/>
      <c r="DF71" s="7"/>
      <c r="DG71" s="7"/>
      <c r="DH71" s="7"/>
      <c r="DI71" s="7"/>
      <c r="DJ71" s="7"/>
      <c r="DK71" s="7"/>
      <c r="DL71" s="7"/>
      <c r="DM71" s="7"/>
      <c r="DN71" s="7"/>
      <c r="DO71" s="7"/>
      <c r="DP71" s="7"/>
      <c r="DQ71" s="7"/>
      <c r="DR71" s="7"/>
      <c r="DS71" s="7"/>
      <c r="DT71" s="7"/>
      <c r="DU71" s="7"/>
      <c r="DV71" s="7"/>
      <c r="DW71" s="7"/>
      <c r="DX71" s="7"/>
      <c r="DY71" s="7"/>
      <c r="DZ71" s="7"/>
      <c r="EA71" s="7"/>
      <c r="EB71" s="7"/>
      <c r="EC71" s="7"/>
      <c r="ED71" s="7"/>
      <c r="EE71" s="7"/>
      <c r="EF71" s="7"/>
      <c r="EG71" s="7"/>
      <c r="EH71" s="7"/>
      <c r="EI71" s="7"/>
      <c r="EJ71" s="7"/>
      <c r="EK71" s="7"/>
      <c r="EL71" s="7"/>
      <c r="EM71" s="7"/>
      <c r="EN71" s="7"/>
      <c r="EO71" s="7"/>
      <c r="EP71" s="7"/>
      <c r="EQ71" s="7"/>
      <c r="ER71" s="7"/>
      <c r="ES71" s="7"/>
      <c r="ET71" s="7"/>
      <c r="EU71" s="7"/>
      <c r="EV71" s="7"/>
      <c r="EW71" s="7"/>
      <c r="EX71" s="7"/>
      <c r="EY71" s="7"/>
      <c r="EZ71" s="7"/>
      <c r="FA71" s="7"/>
      <c r="FB71" s="7"/>
      <c r="FC71" s="7"/>
      <c r="FD71" s="7"/>
      <c r="FE71" s="7"/>
      <c r="FF71" s="7"/>
      <c r="FG71" s="7"/>
      <c r="FH71" s="7"/>
      <c r="FI71" s="7"/>
      <c r="FJ71" s="7"/>
      <c r="FK71" s="7"/>
      <c r="FL71" s="7"/>
      <c r="FM71" s="7"/>
      <c r="FN71" s="7"/>
      <c r="FO71" s="7"/>
      <c r="FP71" s="7"/>
      <c r="FQ71" s="7"/>
      <c r="FR71" s="7"/>
      <c r="FS71" s="7"/>
      <c r="FT71" s="7"/>
      <c r="FU71" s="7"/>
      <c r="FV71" s="7"/>
      <c r="FW71" s="7"/>
      <c r="FX71" s="7"/>
      <c r="FY71" s="7"/>
      <c r="FZ71" s="7"/>
      <c r="GA71" s="7"/>
      <c r="GB71" s="7"/>
      <c r="GC71" s="7"/>
      <c r="GD71" s="7"/>
      <c r="GE71" s="7"/>
      <c r="GF71" s="7"/>
      <c r="GG71" s="7"/>
      <c r="GH71" s="7"/>
      <c r="GI71" s="7"/>
      <c r="GJ71" s="7"/>
      <c r="GK71" s="7"/>
      <c r="GL71" s="7"/>
      <c r="GM71" s="7"/>
      <c r="GN71" s="7"/>
      <c r="GO71" s="7"/>
      <c r="GP71" s="7"/>
      <c r="GQ71" s="7"/>
      <c r="GR71" s="7"/>
      <c r="GS71" s="7"/>
      <c r="GT71" s="7"/>
      <c r="GU71" s="7"/>
      <c r="GV71" s="7"/>
      <c r="GW71" s="7"/>
      <c r="GX71" s="7"/>
      <c r="GY71" s="7"/>
      <c r="GZ71" s="7"/>
      <c r="HA71" s="7"/>
      <c r="HB71" s="7"/>
      <c r="HC71" s="7"/>
      <c r="HD71" s="7"/>
      <c r="HE71" s="7"/>
      <c r="HF71" s="7"/>
      <c r="HG71" s="7"/>
      <c r="HH71" s="7"/>
      <c r="HI71" s="7"/>
      <c r="HJ71" s="7"/>
      <c r="HK71" s="7"/>
      <c r="HL71" s="7"/>
      <c r="HM71" s="7"/>
      <c r="HN71" s="7"/>
      <c r="HO71" s="7"/>
      <c r="HP71" s="7"/>
      <c r="HQ71" s="7"/>
      <c r="HR71" s="7"/>
      <c r="HS71" s="7"/>
      <c r="HT71" s="7"/>
      <c r="HU71" s="7"/>
      <c r="HV71" s="7"/>
      <c r="HW71" s="7"/>
      <c r="HX71" s="7"/>
      <c r="HY71" s="7"/>
      <c r="HZ71" s="7"/>
      <c r="IA71" s="7"/>
      <c r="IB71" s="7"/>
      <c r="IC71" s="7"/>
      <c r="ID71" s="7"/>
      <c r="IE71" s="7"/>
      <c r="IF71" s="7"/>
      <c r="IG71" s="7"/>
      <c r="IH71" s="7"/>
      <c r="II71" s="7"/>
      <c r="IJ71" s="7"/>
      <c r="IK71" s="7"/>
      <c r="IL71" s="7"/>
      <c r="IM71" s="7"/>
      <c r="IN71" s="7"/>
      <c r="IO71" s="7"/>
    </row>
    <row r="72" spans="1:249" ht="16.5" customHeight="1" x14ac:dyDescent="0.25">
      <c r="A72" s="29">
        <v>43978</v>
      </c>
      <c r="B72" s="32" t="s">
        <v>51</v>
      </c>
      <c r="C72" s="62">
        <v>300</v>
      </c>
      <c r="E72" s="4"/>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7"/>
      <c r="EV72" s="7"/>
      <c r="EW72" s="7"/>
      <c r="EX72" s="7"/>
      <c r="EY72" s="7"/>
      <c r="EZ72" s="7"/>
      <c r="FA72" s="7"/>
      <c r="FB72" s="7"/>
      <c r="FC72" s="7"/>
      <c r="FD72" s="7"/>
      <c r="FE72" s="7"/>
      <c r="FF72" s="7"/>
      <c r="FG72" s="7"/>
      <c r="FH72" s="7"/>
      <c r="FI72" s="7"/>
      <c r="FJ72" s="7"/>
      <c r="FK72" s="7"/>
      <c r="FL72" s="7"/>
      <c r="FM72" s="7"/>
      <c r="FN72" s="7"/>
      <c r="FO72" s="7"/>
      <c r="FP72" s="7"/>
      <c r="FQ72" s="7"/>
      <c r="FR72" s="7"/>
      <c r="FS72" s="7"/>
      <c r="FT72" s="7"/>
      <c r="FU72" s="7"/>
      <c r="FV72" s="7"/>
      <c r="FW72" s="7"/>
      <c r="FX72" s="7"/>
      <c r="FY72" s="7"/>
      <c r="FZ72" s="7"/>
      <c r="GA72" s="7"/>
      <c r="GB72" s="7"/>
      <c r="GC72" s="7"/>
      <c r="GD72" s="7"/>
      <c r="GE72" s="7"/>
      <c r="GF72" s="7"/>
      <c r="GG72" s="7"/>
      <c r="GH72" s="7"/>
      <c r="GI72" s="7"/>
      <c r="GJ72" s="7"/>
      <c r="GK72" s="7"/>
      <c r="GL72" s="7"/>
      <c r="GM72" s="7"/>
      <c r="GN72" s="7"/>
      <c r="GO72" s="7"/>
      <c r="GP72" s="7"/>
      <c r="GQ72" s="7"/>
      <c r="GR72" s="7"/>
      <c r="GS72" s="7"/>
      <c r="GT72" s="7"/>
      <c r="GU72" s="7"/>
      <c r="GV72" s="7"/>
      <c r="GW72" s="7"/>
      <c r="GX72" s="7"/>
      <c r="GY72" s="7"/>
      <c r="GZ72" s="7"/>
      <c r="HA72" s="7"/>
      <c r="HB72" s="7"/>
      <c r="HC72" s="7"/>
      <c r="HD72" s="7"/>
      <c r="HE72" s="7"/>
      <c r="HF72" s="7"/>
      <c r="HG72" s="7"/>
      <c r="HH72" s="7"/>
      <c r="HI72" s="7"/>
      <c r="HJ72" s="7"/>
      <c r="HK72" s="7"/>
      <c r="HL72" s="7"/>
      <c r="HM72" s="7"/>
      <c r="HN72" s="7"/>
      <c r="HO72" s="7"/>
      <c r="HP72" s="7"/>
      <c r="HQ72" s="7"/>
      <c r="HR72" s="7"/>
      <c r="HS72" s="7"/>
      <c r="HT72" s="7"/>
      <c r="HU72" s="7"/>
      <c r="HV72" s="7"/>
      <c r="HW72" s="7"/>
      <c r="HX72" s="7"/>
      <c r="HY72" s="7"/>
      <c r="HZ72" s="7"/>
      <c r="IA72" s="7"/>
      <c r="IB72" s="7"/>
      <c r="IC72" s="7"/>
      <c r="ID72" s="7"/>
      <c r="IE72" s="7"/>
      <c r="IF72" s="7"/>
      <c r="IG72" s="7"/>
      <c r="IH72" s="7"/>
      <c r="II72" s="7"/>
      <c r="IJ72" s="7"/>
      <c r="IK72" s="7"/>
      <c r="IL72" s="7"/>
      <c r="IM72" s="7"/>
      <c r="IN72" s="7"/>
      <c r="IO72" s="7"/>
    </row>
    <row r="73" spans="1:249" ht="16.5" customHeight="1" x14ac:dyDescent="0.25">
      <c r="A73" s="29">
        <v>43978</v>
      </c>
      <c r="B73" s="32" t="s">
        <v>51</v>
      </c>
      <c r="C73" s="62">
        <v>300</v>
      </c>
      <c r="E73" s="4"/>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c r="DZ73" s="7"/>
      <c r="EA73" s="7"/>
      <c r="EB73" s="7"/>
      <c r="EC73" s="7"/>
      <c r="ED73" s="7"/>
      <c r="EE73" s="7"/>
      <c r="EF73" s="7"/>
      <c r="EG73" s="7"/>
      <c r="EH73" s="7"/>
      <c r="EI73" s="7"/>
      <c r="EJ73" s="7"/>
      <c r="EK73" s="7"/>
      <c r="EL73" s="7"/>
      <c r="EM73" s="7"/>
      <c r="EN73" s="7"/>
      <c r="EO73" s="7"/>
      <c r="EP73" s="7"/>
      <c r="EQ73" s="7"/>
      <c r="ER73" s="7"/>
      <c r="ES73" s="7"/>
      <c r="ET73" s="7"/>
      <c r="EU73" s="7"/>
      <c r="EV73" s="7"/>
      <c r="EW73" s="7"/>
      <c r="EX73" s="7"/>
      <c r="EY73" s="7"/>
      <c r="EZ73" s="7"/>
      <c r="FA73" s="7"/>
      <c r="FB73" s="7"/>
      <c r="FC73" s="7"/>
      <c r="FD73" s="7"/>
      <c r="FE73" s="7"/>
      <c r="FF73" s="7"/>
      <c r="FG73" s="7"/>
      <c r="FH73" s="7"/>
      <c r="FI73" s="7"/>
      <c r="FJ73" s="7"/>
      <c r="FK73" s="7"/>
      <c r="FL73" s="7"/>
      <c r="FM73" s="7"/>
      <c r="FN73" s="7"/>
      <c r="FO73" s="7"/>
      <c r="FP73" s="7"/>
      <c r="FQ73" s="7"/>
      <c r="FR73" s="7"/>
      <c r="FS73" s="7"/>
      <c r="FT73" s="7"/>
      <c r="FU73" s="7"/>
      <c r="FV73" s="7"/>
      <c r="FW73" s="7"/>
      <c r="FX73" s="7"/>
      <c r="FY73" s="7"/>
      <c r="FZ73" s="7"/>
      <c r="GA73" s="7"/>
      <c r="GB73" s="7"/>
      <c r="GC73" s="7"/>
      <c r="GD73" s="7"/>
      <c r="GE73" s="7"/>
      <c r="GF73" s="7"/>
      <c r="GG73" s="7"/>
      <c r="GH73" s="7"/>
      <c r="GI73" s="7"/>
      <c r="GJ73" s="7"/>
      <c r="GK73" s="7"/>
      <c r="GL73" s="7"/>
      <c r="GM73" s="7"/>
      <c r="GN73" s="7"/>
      <c r="GO73" s="7"/>
      <c r="GP73" s="7"/>
      <c r="GQ73" s="7"/>
      <c r="GR73" s="7"/>
      <c r="GS73" s="7"/>
      <c r="GT73" s="7"/>
      <c r="GU73" s="7"/>
      <c r="GV73" s="7"/>
      <c r="GW73" s="7"/>
      <c r="GX73" s="7"/>
      <c r="GY73" s="7"/>
      <c r="GZ73" s="7"/>
      <c r="HA73" s="7"/>
      <c r="HB73" s="7"/>
      <c r="HC73" s="7"/>
      <c r="HD73" s="7"/>
      <c r="HE73" s="7"/>
      <c r="HF73" s="7"/>
      <c r="HG73" s="7"/>
      <c r="HH73" s="7"/>
      <c r="HI73" s="7"/>
      <c r="HJ73" s="7"/>
      <c r="HK73" s="7"/>
      <c r="HL73" s="7"/>
      <c r="HM73" s="7"/>
      <c r="HN73" s="7"/>
      <c r="HO73" s="7"/>
      <c r="HP73" s="7"/>
      <c r="HQ73" s="7"/>
      <c r="HR73" s="7"/>
      <c r="HS73" s="7"/>
      <c r="HT73" s="7"/>
      <c r="HU73" s="7"/>
      <c r="HV73" s="7"/>
      <c r="HW73" s="7"/>
      <c r="HX73" s="7"/>
      <c r="HY73" s="7"/>
      <c r="HZ73" s="7"/>
      <c r="IA73" s="7"/>
      <c r="IB73" s="7"/>
      <c r="IC73" s="7"/>
      <c r="ID73" s="7"/>
      <c r="IE73" s="7"/>
      <c r="IF73" s="7"/>
      <c r="IG73" s="7"/>
      <c r="IH73" s="7"/>
      <c r="II73" s="7"/>
      <c r="IJ73" s="7"/>
      <c r="IK73" s="7"/>
      <c r="IL73" s="7"/>
      <c r="IM73" s="7"/>
      <c r="IN73" s="7"/>
      <c r="IO73" s="7"/>
    </row>
    <row r="74" spans="1:249" ht="16.5" customHeight="1" x14ac:dyDescent="0.25">
      <c r="A74" s="29">
        <v>43978</v>
      </c>
      <c r="B74" s="32" t="s">
        <v>83</v>
      </c>
      <c r="C74" s="62">
        <v>500</v>
      </c>
      <c r="E74" s="4"/>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c r="DP74" s="7"/>
      <c r="DQ74" s="7"/>
      <c r="DR74" s="7"/>
      <c r="DS74" s="7"/>
      <c r="DT74" s="7"/>
      <c r="DU74" s="7"/>
      <c r="DV74" s="7"/>
      <c r="DW74" s="7"/>
      <c r="DX74" s="7"/>
      <c r="DY74" s="7"/>
      <c r="DZ74" s="7"/>
      <c r="EA74" s="7"/>
      <c r="EB74" s="7"/>
      <c r="EC74" s="7"/>
      <c r="ED74" s="7"/>
      <c r="EE74" s="7"/>
      <c r="EF74" s="7"/>
      <c r="EG74" s="7"/>
      <c r="EH74" s="7"/>
      <c r="EI74" s="7"/>
      <c r="EJ74" s="7"/>
      <c r="EK74" s="7"/>
      <c r="EL74" s="7"/>
      <c r="EM74" s="7"/>
      <c r="EN74" s="7"/>
      <c r="EO74" s="7"/>
      <c r="EP74" s="7"/>
      <c r="EQ74" s="7"/>
      <c r="ER74" s="7"/>
      <c r="ES74" s="7"/>
      <c r="ET74" s="7"/>
      <c r="EU74" s="7"/>
      <c r="EV74" s="7"/>
      <c r="EW74" s="7"/>
      <c r="EX74" s="7"/>
      <c r="EY74" s="7"/>
      <c r="EZ74" s="7"/>
      <c r="FA74" s="7"/>
      <c r="FB74" s="7"/>
      <c r="FC74" s="7"/>
      <c r="FD74" s="7"/>
      <c r="FE74" s="7"/>
      <c r="FF74" s="7"/>
      <c r="FG74" s="7"/>
      <c r="FH74" s="7"/>
      <c r="FI74" s="7"/>
      <c r="FJ74" s="7"/>
      <c r="FK74" s="7"/>
      <c r="FL74" s="7"/>
      <c r="FM74" s="7"/>
      <c r="FN74" s="7"/>
      <c r="FO74" s="7"/>
      <c r="FP74" s="7"/>
      <c r="FQ74" s="7"/>
      <c r="FR74" s="7"/>
      <c r="FS74" s="7"/>
      <c r="FT74" s="7"/>
      <c r="FU74" s="7"/>
      <c r="FV74" s="7"/>
      <c r="FW74" s="7"/>
      <c r="FX74" s="7"/>
      <c r="FY74" s="7"/>
      <c r="FZ74" s="7"/>
      <c r="GA74" s="7"/>
      <c r="GB74" s="7"/>
      <c r="GC74" s="7"/>
      <c r="GD74" s="7"/>
      <c r="GE74" s="7"/>
      <c r="GF74" s="7"/>
      <c r="GG74" s="7"/>
      <c r="GH74" s="7"/>
      <c r="GI74" s="7"/>
      <c r="GJ74" s="7"/>
      <c r="GK74" s="7"/>
      <c r="GL74" s="7"/>
      <c r="GM74" s="7"/>
      <c r="GN74" s="7"/>
      <c r="GO74" s="7"/>
      <c r="GP74" s="7"/>
      <c r="GQ74" s="7"/>
      <c r="GR74" s="7"/>
      <c r="GS74" s="7"/>
      <c r="GT74" s="7"/>
      <c r="GU74" s="7"/>
      <c r="GV74" s="7"/>
      <c r="GW74" s="7"/>
      <c r="GX74" s="7"/>
      <c r="GY74" s="7"/>
      <c r="GZ74" s="7"/>
      <c r="HA74" s="7"/>
      <c r="HB74" s="7"/>
      <c r="HC74" s="7"/>
      <c r="HD74" s="7"/>
      <c r="HE74" s="7"/>
      <c r="HF74" s="7"/>
      <c r="HG74" s="7"/>
      <c r="HH74" s="7"/>
      <c r="HI74" s="7"/>
      <c r="HJ74" s="7"/>
      <c r="HK74" s="7"/>
      <c r="HL74" s="7"/>
      <c r="HM74" s="7"/>
      <c r="HN74" s="7"/>
      <c r="HO74" s="7"/>
      <c r="HP74" s="7"/>
      <c r="HQ74" s="7"/>
      <c r="HR74" s="7"/>
      <c r="HS74" s="7"/>
      <c r="HT74" s="7"/>
      <c r="HU74" s="7"/>
      <c r="HV74" s="7"/>
      <c r="HW74" s="7"/>
      <c r="HX74" s="7"/>
      <c r="HY74" s="7"/>
      <c r="HZ74" s="7"/>
      <c r="IA74" s="7"/>
      <c r="IB74" s="7"/>
      <c r="IC74" s="7"/>
      <c r="ID74" s="7"/>
      <c r="IE74" s="7"/>
      <c r="IF74" s="7"/>
      <c r="IG74" s="7"/>
      <c r="IH74" s="7"/>
      <c r="II74" s="7"/>
      <c r="IJ74" s="7"/>
      <c r="IK74" s="7"/>
      <c r="IL74" s="7"/>
      <c r="IM74" s="7"/>
      <c r="IN74" s="7"/>
      <c r="IO74" s="7"/>
    </row>
    <row r="75" spans="1:249" ht="16.5" customHeight="1" x14ac:dyDescent="0.25">
      <c r="A75" s="29">
        <v>43978</v>
      </c>
      <c r="B75" s="32" t="s">
        <v>84</v>
      </c>
      <c r="C75" s="62">
        <v>10000</v>
      </c>
      <c r="E75" s="4"/>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c r="CL75" s="7"/>
      <c r="CM75" s="7"/>
      <c r="CN75" s="7"/>
      <c r="CO75" s="7"/>
      <c r="CP75" s="7"/>
      <c r="CQ75" s="7"/>
      <c r="CR75" s="7"/>
      <c r="CS75" s="7"/>
      <c r="CT75" s="7"/>
      <c r="CU75" s="7"/>
      <c r="CV75" s="7"/>
      <c r="CW75" s="7"/>
      <c r="CX75" s="7"/>
      <c r="CY75" s="7"/>
      <c r="CZ75" s="7"/>
      <c r="DA75" s="7"/>
      <c r="DB75" s="7"/>
      <c r="DC75" s="7"/>
      <c r="DD75" s="7"/>
      <c r="DE75" s="7"/>
      <c r="DF75" s="7"/>
      <c r="DG75" s="7"/>
      <c r="DH75" s="7"/>
      <c r="DI75" s="7"/>
      <c r="DJ75" s="7"/>
      <c r="DK75" s="7"/>
      <c r="DL75" s="7"/>
      <c r="DM75" s="7"/>
      <c r="DN75" s="7"/>
      <c r="DO75" s="7"/>
      <c r="DP75" s="7"/>
      <c r="DQ75" s="7"/>
      <c r="DR75" s="7"/>
      <c r="DS75" s="7"/>
      <c r="DT75" s="7"/>
      <c r="DU75" s="7"/>
      <c r="DV75" s="7"/>
      <c r="DW75" s="7"/>
      <c r="DX75" s="7"/>
      <c r="DY75" s="7"/>
      <c r="DZ75" s="7"/>
      <c r="EA75" s="7"/>
      <c r="EB75" s="7"/>
      <c r="EC75" s="7"/>
      <c r="ED75" s="7"/>
      <c r="EE75" s="7"/>
      <c r="EF75" s="7"/>
      <c r="EG75" s="7"/>
      <c r="EH75" s="7"/>
      <c r="EI75" s="7"/>
      <c r="EJ75" s="7"/>
      <c r="EK75" s="7"/>
      <c r="EL75" s="7"/>
      <c r="EM75" s="7"/>
      <c r="EN75" s="7"/>
      <c r="EO75" s="7"/>
      <c r="EP75" s="7"/>
      <c r="EQ75" s="7"/>
      <c r="ER75" s="7"/>
      <c r="ES75" s="7"/>
      <c r="ET75" s="7"/>
      <c r="EU75" s="7"/>
      <c r="EV75" s="7"/>
      <c r="EW75" s="7"/>
      <c r="EX75" s="7"/>
      <c r="EY75" s="7"/>
      <c r="EZ75" s="7"/>
      <c r="FA75" s="7"/>
      <c r="FB75" s="7"/>
      <c r="FC75" s="7"/>
      <c r="FD75" s="7"/>
      <c r="FE75" s="7"/>
      <c r="FF75" s="7"/>
      <c r="FG75" s="7"/>
      <c r="FH75" s="7"/>
      <c r="FI75" s="7"/>
      <c r="FJ75" s="7"/>
      <c r="FK75" s="7"/>
      <c r="FL75" s="7"/>
      <c r="FM75" s="7"/>
      <c r="FN75" s="7"/>
      <c r="FO75" s="7"/>
      <c r="FP75" s="7"/>
      <c r="FQ75" s="7"/>
      <c r="FR75" s="7"/>
      <c r="FS75" s="7"/>
      <c r="FT75" s="7"/>
      <c r="FU75" s="7"/>
      <c r="FV75" s="7"/>
      <c r="FW75" s="7"/>
      <c r="FX75" s="7"/>
      <c r="FY75" s="7"/>
      <c r="FZ75" s="7"/>
      <c r="GA75" s="7"/>
      <c r="GB75" s="7"/>
      <c r="GC75" s="7"/>
      <c r="GD75" s="7"/>
      <c r="GE75" s="7"/>
      <c r="GF75" s="7"/>
      <c r="GG75" s="7"/>
      <c r="GH75" s="7"/>
      <c r="GI75" s="7"/>
      <c r="GJ75" s="7"/>
      <c r="GK75" s="7"/>
      <c r="GL75" s="7"/>
      <c r="GM75" s="7"/>
      <c r="GN75" s="7"/>
      <c r="GO75" s="7"/>
      <c r="GP75" s="7"/>
      <c r="GQ75" s="7"/>
      <c r="GR75" s="7"/>
      <c r="GS75" s="7"/>
      <c r="GT75" s="7"/>
      <c r="GU75" s="7"/>
      <c r="GV75" s="7"/>
      <c r="GW75" s="7"/>
      <c r="GX75" s="7"/>
      <c r="GY75" s="7"/>
      <c r="GZ75" s="7"/>
      <c r="HA75" s="7"/>
      <c r="HB75" s="7"/>
      <c r="HC75" s="7"/>
      <c r="HD75" s="7"/>
      <c r="HE75" s="7"/>
      <c r="HF75" s="7"/>
      <c r="HG75" s="7"/>
      <c r="HH75" s="7"/>
      <c r="HI75" s="7"/>
      <c r="HJ75" s="7"/>
      <c r="HK75" s="7"/>
      <c r="HL75" s="7"/>
      <c r="HM75" s="7"/>
      <c r="HN75" s="7"/>
      <c r="HO75" s="7"/>
      <c r="HP75" s="7"/>
      <c r="HQ75" s="7"/>
      <c r="HR75" s="7"/>
      <c r="HS75" s="7"/>
      <c r="HT75" s="7"/>
      <c r="HU75" s="7"/>
      <c r="HV75" s="7"/>
      <c r="HW75" s="7"/>
      <c r="HX75" s="7"/>
      <c r="HY75" s="7"/>
      <c r="HZ75" s="7"/>
      <c r="IA75" s="7"/>
      <c r="IB75" s="7"/>
      <c r="IC75" s="7"/>
      <c r="ID75" s="7"/>
      <c r="IE75" s="7"/>
      <c r="IF75" s="7"/>
      <c r="IG75" s="7"/>
      <c r="IH75" s="7"/>
      <c r="II75" s="7"/>
      <c r="IJ75" s="7"/>
      <c r="IK75" s="7"/>
      <c r="IL75" s="7"/>
      <c r="IM75" s="7"/>
      <c r="IN75" s="7"/>
      <c r="IO75" s="7"/>
    </row>
    <row r="76" spans="1:249" ht="16.5" customHeight="1" x14ac:dyDescent="0.25">
      <c r="A76" s="29">
        <v>43979</v>
      </c>
      <c r="B76" s="32" t="s">
        <v>85</v>
      </c>
      <c r="C76" s="62">
        <v>83</v>
      </c>
      <c r="E76" s="4"/>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c r="DZ76" s="7"/>
      <c r="EA76" s="7"/>
      <c r="EB76" s="7"/>
      <c r="EC76" s="7"/>
      <c r="ED76" s="7"/>
      <c r="EE76" s="7"/>
      <c r="EF76" s="7"/>
      <c r="EG76" s="7"/>
      <c r="EH76" s="7"/>
      <c r="EI76" s="7"/>
      <c r="EJ76" s="7"/>
      <c r="EK76" s="7"/>
      <c r="EL76" s="7"/>
      <c r="EM76" s="7"/>
      <c r="EN76" s="7"/>
      <c r="EO76" s="7"/>
      <c r="EP76" s="7"/>
      <c r="EQ76" s="7"/>
      <c r="ER76" s="7"/>
      <c r="ES76" s="7"/>
      <c r="ET76" s="7"/>
      <c r="EU76" s="7"/>
      <c r="EV76" s="7"/>
      <c r="EW76" s="7"/>
      <c r="EX76" s="7"/>
      <c r="EY76" s="7"/>
      <c r="EZ76" s="7"/>
      <c r="FA76" s="7"/>
      <c r="FB76" s="7"/>
      <c r="FC76" s="7"/>
      <c r="FD76" s="7"/>
      <c r="FE76" s="7"/>
      <c r="FF76" s="7"/>
      <c r="FG76" s="7"/>
      <c r="FH76" s="7"/>
      <c r="FI76" s="7"/>
      <c r="FJ76" s="7"/>
      <c r="FK76" s="7"/>
      <c r="FL76" s="7"/>
      <c r="FM76" s="7"/>
      <c r="FN76" s="7"/>
      <c r="FO76" s="7"/>
      <c r="FP76" s="7"/>
      <c r="FQ76" s="7"/>
      <c r="FR76" s="7"/>
      <c r="FS76" s="7"/>
      <c r="FT76" s="7"/>
      <c r="FU76" s="7"/>
      <c r="FV76" s="7"/>
      <c r="FW76" s="7"/>
      <c r="FX76" s="7"/>
      <c r="FY76" s="7"/>
      <c r="FZ76" s="7"/>
      <c r="GA76" s="7"/>
      <c r="GB76" s="7"/>
      <c r="GC76" s="7"/>
      <c r="GD76" s="7"/>
      <c r="GE76" s="7"/>
      <c r="GF76" s="7"/>
      <c r="GG76" s="7"/>
      <c r="GH76" s="7"/>
      <c r="GI76" s="7"/>
      <c r="GJ76" s="7"/>
      <c r="GK76" s="7"/>
      <c r="GL76" s="7"/>
      <c r="GM76" s="7"/>
      <c r="GN76" s="7"/>
      <c r="GO76" s="7"/>
      <c r="GP76" s="7"/>
      <c r="GQ76" s="7"/>
      <c r="GR76" s="7"/>
      <c r="GS76" s="7"/>
      <c r="GT76" s="7"/>
      <c r="GU76" s="7"/>
      <c r="GV76" s="7"/>
      <c r="GW76" s="7"/>
      <c r="GX76" s="7"/>
      <c r="GY76" s="7"/>
      <c r="GZ76" s="7"/>
      <c r="HA76" s="7"/>
      <c r="HB76" s="7"/>
      <c r="HC76" s="7"/>
      <c r="HD76" s="7"/>
      <c r="HE76" s="7"/>
      <c r="HF76" s="7"/>
      <c r="HG76" s="7"/>
      <c r="HH76" s="7"/>
      <c r="HI76" s="7"/>
      <c r="HJ76" s="7"/>
      <c r="HK76" s="7"/>
      <c r="HL76" s="7"/>
      <c r="HM76" s="7"/>
      <c r="HN76" s="7"/>
      <c r="HO76" s="7"/>
      <c r="HP76" s="7"/>
      <c r="HQ76" s="7"/>
      <c r="HR76" s="7"/>
      <c r="HS76" s="7"/>
      <c r="HT76" s="7"/>
      <c r="HU76" s="7"/>
      <c r="HV76" s="7"/>
      <c r="HW76" s="7"/>
      <c r="HX76" s="7"/>
      <c r="HY76" s="7"/>
      <c r="HZ76" s="7"/>
      <c r="IA76" s="7"/>
      <c r="IB76" s="7"/>
      <c r="IC76" s="7"/>
      <c r="ID76" s="7"/>
      <c r="IE76" s="7"/>
      <c r="IF76" s="7"/>
      <c r="IG76" s="7"/>
      <c r="IH76" s="7"/>
      <c r="II76" s="7"/>
      <c r="IJ76" s="7"/>
      <c r="IK76" s="7"/>
      <c r="IL76" s="7"/>
      <c r="IM76" s="7"/>
      <c r="IN76" s="7"/>
      <c r="IO76" s="7"/>
    </row>
    <row r="77" spans="1:249" ht="16.5" customHeight="1" x14ac:dyDescent="0.25">
      <c r="A77" s="29">
        <v>43979</v>
      </c>
      <c r="B77" s="32" t="s">
        <v>86</v>
      </c>
      <c r="C77" s="62">
        <v>266</v>
      </c>
      <c r="E77" s="4"/>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c r="DP77" s="7"/>
      <c r="DQ77" s="7"/>
      <c r="DR77" s="7"/>
      <c r="DS77" s="7"/>
      <c r="DT77" s="7"/>
      <c r="DU77" s="7"/>
      <c r="DV77" s="7"/>
      <c r="DW77" s="7"/>
      <c r="DX77" s="7"/>
      <c r="DY77" s="7"/>
      <c r="DZ77" s="7"/>
      <c r="EA77" s="7"/>
      <c r="EB77" s="7"/>
      <c r="EC77" s="7"/>
      <c r="ED77" s="7"/>
      <c r="EE77" s="7"/>
      <c r="EF77" s="7"/>
      <c r="EG77" s="7"/>
      <c r="EH77" s="7"/>
      <c r="EI77" s="7"/>
      <c r="EJ77" s="7"/>
      <c r="EK77" s="7"/>
      <c r="EL77" s="7"/>
      <c r="EM77" s="7"/>
      <c r="EN77" s="7"/>
      <c r="EO77" s="7"/>
      <c r="EP77" s="7"/>
      <c r="EQ77" s="7"/>
      <c r="ER77" s="7"/>
      <c r="ES77" s="7"/>
      <c r="ET77" s="7"/>
      <c r="EU77" s="7"/>
      <c r="EV77" s="7"/>
      <c r="EW77" s="7"/>
      <c r="EX77" s="7"/>
      <c r="EY77" s="7"/>
      <c r="EZ77" s="7"/>
      <c r="FA77" s="7"/>
      <c r="FB77" s="7"/>
      <c r="FC77" s="7"/>
      <c r="FD77" s="7"/>
      <c r="FE77" s="7"/>
      <c r="FF77" s="7"/>
      <c r="FG77" s="7"/>
      <c r="FH77" s="7"/>
      <c r="FI77" s="7"/>
      <c r="FJ77" s="7"/>
      <c r="FK77" s="7"/>
      <c r="FL77" s="7"/>
      <c r="FM77" s="7"/>
      <c r="FN77" s="7"/>
      <c r="FO77" s="7"/>
      <c r="FP77" s="7"/>
      <c r="FQ77" s="7"/>
      <c r="FR77" s="7"/>
      <c r="FS77" s="7"/>
      <c r="FT77" s="7"/>
      <c r="FU77" s="7"/>
      <c r="FV77" s="7"/>
      <c r="FW77" s="7"/>
      <c r="FX77" s="7"/>
      <c r="FY77" s="7"/>
      <c r="FZ77" s="7"/>
      <c r="GA77" s="7"/>
      <c r="GB77" s="7"/>
      <c r="GC77" s="7"/>
      <c r="GD77" s="7"/>
      <c r="GE77" s="7"/>
      <c r="GF77" s="7"/>
      <c r="GG77" s="7"/>
      <c r="GH77" s="7"/>
      <c r="GI77" s="7"/>
      <c r="GJ77" s="7"/>
      <c r="GK77" s="7"/>
      <c r="GL77" s="7"/>
      <c r="GM77" s="7"/>
      <c r="GN77" s="7"/>
      <c r="GO77" s="7"/>
      <c r="GP77" s="7"/>
      <c r="GQ77" s="7"/>
      <c r="GR77" s="7"/>
      <c r="GS77" s="7"/>
      <c r="GT77" s="7"/>
      <c r="GU77" s="7"/>
      <c r="GV77" s="7"/>
      <c r="GW77" s="7"/>
      <c r="GX77" s="7"/>
      <c r="GY77" s="7"/>
      <c r="GZ77" s="7"/>
      <c r="HA77" s="7"/>
      <c r="HB77" s="7"/>
      <c r="HC77" s="7"/>
      <c r="HD77" s="7"/>
      <c r="HE77" s="7"/>
      <c r="HF77" s="7"/>
      <c r="HG77" s="7"/>
      <c r="HH77" s="7"/>
      <c r="HI77" s="7"/>
      <c r="HJ77" s="7"/>
      <c r="HK77" s="7"/>
      <c r="HL77" s="7"/>
      <c r="HM77" s="7"/>
      <c r="HN77" s="7"/>
      <c r="HO77" s="7"/>
      <c r="HP77" s="7"/>
      <c r="HQ77" s="7"/>
      <c r="HR77" s="7"/>
      <c r="HS77" s="7"/>
      <c r="HT77" s="7"/>
      <c r="HU77" s="7"/>
      <c r="HV77" s="7"/>
      <c r="HW77" s="7"/>
      <c r="HX77" s="7"/>
      <c r="HY77" s="7"/>
      <c r="HZ77" s="7"/>
      <c r="IA77" s="7"/>
      <c r="IB77" s="7"/>
      <c r="IC77" s="7"/>
      <c r="ID77" s="7"/>
      <c r="IE77" s="7"/>
      <c r="IF77" s="7"/>
      <c r="IG77" s="7"/>
      <c r="IH77" s="7"/>
      <c r="II77" s="7"/>
      <c r="IJ77" s="7"/>
      <c r="IK77" s="7"/>
      <c r="IL77" s="7"/>
      <c r="IM77" s="7"/>
      <c r="IN77" s="7"/>
      <c r="IO77" s="7"/>
    </row>
    <row r="78" spans="1:249" ht="16.5" customHeight="1" x14ac:dyDescent="0.25">
      <c r="A78" s="29">
        <v>43979</v>
      </c>
      <c r="B78" s="32" t="s">
        <v>87</v>
      </c>
      <c r="C78" s="62">
        <v>440</v>
      </c>
      <c r="E78" s="4"/>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7"/>
      <c r="EV78" s="7"/>
      <c r="EW78" s="7"/>
      <c r="EX78" s="7"/>
      <c r="EY78" s="7"/>
      <c r="EZ78" s="7"/>
      <c r="FA78" s="7"/>
      <c r="FB78" s="7"/>
      <c r="FC78" s="7"/>
      <c r="FD78" s="7"/>
      <c r="FE78" s="7"/>
      <c r="FF78" s="7"/>
      <c r="FG78" s="7"/>
      <c r="FH78" s="7"/>
      <c r="FI78" s="7"/>
      <c r="FJ78" s="7"/>
      <c r="FK78" s="7"/>
      <c r="FL78" s="7"/>
      <c r="FM78" s="7"/>
      <c r="FN78" s="7"/>
      <c r="FO78" s="7"/>
      <c r="FP78" s="7"/>
      <c r="FQ78" s="7"/>
      <c r="FR78" s="7"/>
      <c r="FS78" s="7"/>
      <c r="FT78" s="7"/>
      <c r="FU78" s="7"/>
      <c r="FV78" s="7"/>
      <c r="FW78" s="7"/>
      <c r="FX78" s="7"/>
      <c r="FY78" s="7"/>
      <c r="FZ78" s="7"/>
      <c r="GA78" s="7"/>
      <c r="GB78" s="7"/>
      <c r="GC78" s="7"/>
      <c r="GD78" s="7"/>
      <c r="GE78" s="7"/>
      <c r="GF78" s="7"/>
      <c r="GG78" s="7"/>
      <c r="GH78" s="7"/>
      <c r="GI78" s="7"/>
      <c r="GJ78" s="7"/>
      <c r="GK78" s="7"/>
      <c r="GL78" s="7"/>
      <c r="GM78" s="7"/>
      <c r="GN78" s="7"/>
      <c r="GO78" s="7"/>
      <c r="GP78" s="7"/>
      <c r="GQ78" s="7"/>
      <c r="GR78" s="7"/>
      <c r="GS78" s="7"/>
      <c r="GT78" s="7"/>
      <c r="GU78" s="7"/>
      <c r="GV78" s="7"/>
      <c r="GW78" s="7"/>
      <c r="GX78" s="7"/>
      <c r="GY78" s="7"/>
      <c r="GZ78" s="7"/>
      <c r="HA78" s="7"/>
      <c r="HB78" s="7"/>
      <c r="HC78" s="7"/>
      <c r="HD78" s="7"/>
      <c r="HE78" s="7"/>
      <c r="HF78" s="7"/>
      <c r="HG78" s="7"/>
      <c r="HH78" s="7"/>
      <c r="HI78" s="7"/>
      <c r="HJ78" s="7"/>
      <c r="HK78" s="7"/>
      <c r="HL78" s="7"/>
      <c r="HM78" s="7"/>
      <c r="HN78" s="7"/>
      <c r="HO78" s="7"/>
      <c r="HP78" s="7"/>
      <c r="HQ78" s="7"/>
      <c r="HR78" s="7"/>
      <c r="HS78" s="7"/>
      <c r="HT78" s="7"/>
      <c r="HU78" s="7"/>
      <c r="HV78" s="7"/>
      <c r="HW78" s="7"/>
      <c r="HX78" s="7"/>
      <c r="HY78" s="7"/>
      <c r="HZ78" s="7"/>
      <c r="IA78" s="7"/>
      <c r="IB78" s="7"/>
      <c r="IC78" s="7"/>
      <c r="ID78" s="7"/>
      <c r="IE78" s="7"/>
      <c r="IF78" s="7"/>
      <c r="IG78" s="7"/>
      <c r="IH78" s="7"/>
      <c r="II78" s="7"/>
      <c r="IJ78" s="7"/>
      <c r="IK78" s="7"/>
      <c r="IL78" s="7"/>
      <c r="IM78" s="7"/>
      <c r="IN78" s="7"/>
      <c r="IO78" s="7"/>
    </row>
    <row r="79" spans="1:249" ht="16.5" customHeight="1" x14ac:dyDescent="0.25">
      <c r="A79" s="29">
        <v>43979</v>
      </c>
      <c r="B79" s="32" t="s">
        <v>88</v>
      </c>
      <c r="C79" s="62">
        <v>1000</v>
      </c>
      <c r="E79" s="4"/>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c r="DZ79" s="7"/>
      <c r="EA79" s="7"/>
      <c r="EB79" s="7"/>
      <c r="EC79" s="7"/>
      <c r="ED79" s="7"/>
      <c r="EE79" s="7"/>
      <c r="EF79" s="7"/>
      <c r="EG79" s="7"/>
      <c r="EH79" s="7"/>
      <c r="EI79" s="7"/>
      <c r="EJ79" s="7"/>
      <c r="EK79" s="7"/>
      <c r="EL79" s="7"/>
      <c r="EM79" s="7"/>
      <c r="EN79" s="7"/>
      <c r="EO79" s="7"/>
      <c r="EP79" s="7"/>
      <c r="EQ79" s="7"/>
      <c r="ER79" s="7"/>
      <c r="ES79" s="7"/>
      <c r="ET79" s="7"/>
      <c r="EU79" s="7"/>
      <c r="EV79" s="7"/>
      <c r="EW79" s="7"/>
      <c r="EX79" s="7"/>
      <c r="EY79" s="7"/>
      <c r="EZ79" s="7"/>
      <c r="FA79" s="7"/>
      <c r="FB79" s="7"/>
      <c r="FC79" s="7"/>
      <c r="FD79" s="7"/>
      <c r="FE79" s="7"/>
      <c r="FF79" s="7"/>
      <c r="FG79" s="7"/>
      <c r="FH79" s="7"/>
      <c r="FI79" s="7"/>
      <c r="FJ79" s="7"/>
      <c r="FK79" s="7"/>
      <c r="FL79" s="7"/>
      <c r="FM79" s="7"/>
      <c r="FN79" s="7"/>
      <c r="FO79" s="7"/>
      <c r="FP79" s="7"/>
      <c r="FQ79" s="7"/>
      <c r="FR79" s="7"/>
      <c r="FS79" s="7"/>
      <c r="FT79" s="7"/>
      <c r="FU79" s="7"/>
      <c r="FV79" s="7"/>
      <c r="FW79" s="7"/>
      <c r="FX79" s="7"/>
      <c r="FY79" s="7"/>
      <c r="FZ79" s="7"/>
      <c r="GA79" s="7"/>
      <c r="GB79" s="7"/>
      <c r="GC79" s="7"/>
      <c r="GD79" s="7"/>
      <c r="GE79" s="7"/>
      <c r="GF79" s="7"/>
      <c r="GG79" s="7"/>
      <c r="GH79" s="7"/>
      <c r="GI79" s="7"/>
      <c r="GJ79" s="7"/>
      <c r="GK79" s="7"/>
      <c r="GL79" s="7"/>
      <c r="GM79" s="7"/>
      <c r="GN79" s="7"/>
      <c r="GO79" s="7"/>
      <c r="GP79" s="7"/>
      <c r="GQ79" s="7"/>
      <c r="GR79" s="7"/>
      <c r="GS79" s="7"/>
      <c r="GT79" s="7"/>
      <c r="GU79" s="7"/>
      <c r="GV79" s="7"/>
      <c r="GW79" s="7"/>
      <c r="GX79" s="7"/>
      <c r="GY79" s="7"/>
      <c r="GZ79" s="7"/>
      <c r="HA79" s="7"/>
      <c r="HB79" s="7"/>
      <c r="HC79" s="7"/>
      <c r="HD79" s="7"/>
      <c r="HE79" s="7"/>
      <c r="HF79" s="7"/>
      <c r="HG79" s="7"/>
      <c r="HH79" s="7"/>
      <c r="HI79" s="7"/>
      <c r="HJ79" s="7"/>
      <c r="HK79" s="7"/>
      <c r="HL79" s="7"/>
      <c r="HM79" s="7"/>
      <c r="HN79" s="7"/>
      <c r="HO79" s="7"/>
      <c r="HP79" s="7"/>
      <c r="HQ79" s="7"/>
      <c r="HR79" s="7"/>
      <c r="HS79" s="7"/>
      <c r="HT79" s="7"/>
      <c r="HU79" s="7"/>
      <c r="HV79" s="7"/>
      <c r="HW79" s="7"/>
      <c r="HX79" s="7"/>
      <c r="HY79" s="7"/>
      <c r="HZ79" s="7"/>
      <c r="IA79" s="7"/>
      <c r="IB79" s="7"/>
      <c r="IC79" s="7"/>
      <c r="ID79" s="7"/>
      <c r="IE79" s="7"/>
      <c r="IF79" s="7"/>
      <c r="IG79" s="7"/>
      <c r="IH79" s="7"/>
      <c r="II79" s="7"/>
      <c r="IJ79" s="7"/>
      <c r="IK79" s="7"/>
      <c r="IL79" s="7"/>
      <c r="IM79" s="7"/>
      <c r="IN79" s="7"/>
      <c r="IO79" s="7"/>
    </row>
    <row r="80" spans="1:249" ht="16.5" customHeight="1" x14ac:dyDescent="0.25">
      <c r="A80" s="29">
        <v>43979</v>
      </c>
      <c r="B80" s="32" t="s">
        <v>89</v>
      </c>
      <c r="C80" s="62">
        <v>1000</v>
      </c>
      <c r="E80" s="4"/>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c r="DZ80" s="7"/>
      <c r="EA80" s="7"/>
      <c r="EB80" s="7"/>
      <c r="EC80" s="7"/>
      <c r="ED80" s="7"/>
      <c r="EE80" s="7"/>
      <c r="EF80" s="7"/>
      <c r="EG80" s="7"/>
      <c r="EH80" s="7"/>
      <c r="EI80" s="7"/>
      <c r="EJ80" s="7"/>
      <c r="EK80" s="7"/>
      <c r="EL80" s="7"/>
      <c r="EM80" s="7"/>
      <c r="EN80" s="7"/>
      <c r="EO80" s="7"/>
      <c r="EP80" s="7"/>
      <c r="EQ80" s="7"/>
      <c r="ER80" s="7"/>
      <c r="ES80" s="7"/>
      <c r="ET80" s="7"/>
      <c r="EU80" s="7"/>
      <c r="EV80" s="7"/>
      <c r="EW80" s="7"/>
      <c r="EX80" s="7"/>
      <c r="EY80" s="7"/>
      <c r="EZ80" s="7"/>
      <c r="FA80" s="7"/>
      <c r="FB80" s="7"/>
      <c r="FC80" s="7"/>
      <c r="FD80" s="7"/>
      <c r="FE80" s="7"/>
      <c r="FF80" s="7"/>
      <c r="FG80" s="7"/>
      <c r="FH80" s="7"/>
      <c r="FI80" s="7"/>
      <c r="FJ80" s="7"/>
      <c r="FK80" s="7"/>
      <c r="FL80" s="7"/>
      <c r="FM80" s="7"/>
      <c r="FN80" s="7"/>
      <c r="FO80" s="7"/>
      <c r="FP80" s="7"/>
      <c r="FQ80" s="7"/>
      <c r="FR80" s="7"/>
      <c r="FS80" s="7"/>
      <c r="FT80" s="7"/>
      <c r="FU80" s="7"/>
      <c r="FV80" s="7"/>
      <c r="FW80" s="7"/>
      <c r="FX80" s="7"/>
      <c r="FY80" s="7"/>
      <c r="FZ80" s="7"/>
      <c r="GA80" s="7"/>
      <c r="GB80" s="7"/>
      <c r="GC80" s="7"/>
      <c r="GD80" s="7"/>
      <c r="GE80" s="7"/>
      <c r="GF80" s="7"/>
      <c r="GG80" s="7"/>
      <c r="GH80" s="7"/>
      <c r="GI80" s="7"/>
      <c r="GJ80" s="7"/>
      <c r="GK80" s="7"/>
      <c r="GL80" s="7"/>
      <c r="GM80" s="7"/>
      <c r="GN80" s="7"/>
      <c r="GO80" s="7"/>
      <c r="GP80" s="7"/>
      <c r="GQ80" s="7"/>
      <c r="GR80" s="7"/>
      <c r="GS80" s="7"/>
      <c r="GT80" s="7"/>
      <c r="GU80" s="7"/>
      <c r="GV80" s="7"/>
      <c r="GW80" s="7"/>
      <c r="GX80" s="7"/>
      <c r="GY80" s="7"/>
      <c r="GZ80" s="7"/>
      <c r="HA80" s="7"/>
      <c r="HB80" s="7"/>
      <c r="HC80" s="7"/>
      <c r="HD80" s="7"/>
      <c r="HE80" s="7"/>
      <c r="HF80" s="7"/>
      <c r="HG80" s="7"/>
      <c r="HH80" s="7"/>
      <c r="HI80" s="7"/>
      <c r="HJ80" s="7"/>
      <c r="HK80" s="7"/>
      <c r="HL80" s="7"/>
      <c r="HM80" s="7"/>
      <c r="HN80" s="7"/>
      <c r="HO80" s="7"/>
      <c r="HP80" s="7"/>
      <c r="HQ80" s="7"/>
      <c r="HR80" s="7"/>
      <c r="HS80" s="7"/>
      <c r="HT80" s="7"/>
      <c r="HU80" s="7"/>
      <c r="HV80" s="7"/>
      <c r="HW80" s="7"/>
      <c r="HX80" s="7"/>
      <c r="HY80" s="7"/>
      <c r="HZ80" s="7"/>
      <c r="IA80" s="7"/>
      <c r="IB80" s="7"/>
      <c r="IC80" s="7"/>
      <c r="ID80" s="7"/>
      <c r="IE80" s="7"/>
      <c r="IF80" s="7"/>
      <c r="IG80" s="7"/>
      <c r="IH80" s="7"/>
      <c r="II80" s="7"/>
      <c r="IJ80" s="7"/>
      <c r="IK80" s="7"/>
      <c r="IL80" s="7"/>
      <c r="IM80" s="7"/>
      <c r="IN80" s="7"/>
      <c r="IO80" s="7"/>
    </row>
    <row r="81" spans="1:249" ht="16.5" customHeight="1" x14ac:dyDescent="0.25">
      <c r="A81" s="29">
        <v>43979</v>
      </c>
      <c r="B81" s="32" t="s">
        <v>90</v>
      </c>
      <c r="C81" s="62">
        <v>1000</v>
      </c>
      <c r="E81" s="4"/>
      <c r="F81" s="7"/>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c r="DP81" s="7"/>
      <c r="DQ81" s="7"/>
      <c r="DR81" s="7"/>
      <c r="DS81" s="7"/>
      <c r="DT81" s="7"/>
      <c r="DU81" s="7"/>
      <c r="DV81" s="7"/>
      <c r="DW81" s="7"/>
      <c r="DX81" s="7"/>
      <c r="DY81" s="7"/>
      <c r="DZ81" s="7"/>
      <c r="EA81" s="7"/>
      <c r="EB81" s="7"/>
      <c r="EC81" s="7"/>
      <c r="ED81" s="7"/>
      <c r="EE81" s="7"/>
      <c r="EF81" s="7"/>
      <c r="EG81" s="7"/>
      <c r="EH81" s="7"/>
      <c r="EI81" s="7"/>
      <c r="EJ81" s="7"/>
      <c r="EK81" s="7"/>
      <c r="EL81" s="7"/>
      <c r="EM81" s="7"/>
      <c r="EN81" s="7"/>
      <c r="EO81" s="7"/>
      <c r="EP81" s="7"/>
      <c r="EQ81" s="7"/>
      <c r="ER81" s="7"/>
      <c r="ES81" s="7"/>
      <c r="ET81" s="7"/>
      <c r="EU81" s="7"/>
      <c r="EV81" s="7"/>
      <c r="EW81" s="7"/>
      <c r="EX81" s="7"/>
      <c r="EY81" s="7"/>
      <c r="EZ81" s="7"/>
      <c r="FA81" s="7"/>
      <c r="FB81" s="7"/>
      <c r="FC81" s="7"/>
      <c r="FD81" s="7"/>
      <c r="FE81" s="7"/>
      <c r="FF81" s="7"/>
      <c r="FG81" s="7"/>
      <c r="FH81" s="7"/>
      <c r="FI81" s="7"/>
      <c r="FJ81" s="7"/>
      <c r="FK81" s="7"/>
      <c r="FL81" s="7"/>
      <c r="FM81" s="7"/>
      <c r="FN81" s="7"/>
      <c r="FO81" s="7"/>
      <c r="FP81" s="7"/>
      <c r="FQ81" s="7"/>
      <c r="FR81" s="7"/>
      <c r="FS81" s="7"/>
      <c r="FT81" s="7"/>
      <c r="FU81" s="7"/>
      <c r="FV81" s="7"/>
      <c r="FW81" s="7"/>
      <c r="FX81" s="7"/>
      <c r="FY81" s="7"/>
      <c r="FZ81" s="7"/>
      <c r="GA81" s="7"/>
      <c r="GB81" s="7"/>
      <c r="GC81" s="7"/>
      <c r="GD81" s="7"/>
      <c r="GE81" s="7"/>
      <c r="GF81" s="7"/>
      <c r="GG81" s="7"/>
      <c r="GH81" s="7"/>
      <c r="GI81" s="7"/>
      <c r="GJ81" s="7"/>
      <c r="GK81" s="7"/>
      <c r="GL81" s="7"/>
      <c r="GM81" s="7"/>
      <c r="GN81" s="7"/>
      <c r="GO81" s="7"/>
      <c r="GP81" s="7"/>
      <c r="GQ81" s="7"/>
      <c r="GR81" s="7"/>
      <c r="GS81" s="7"/>
      <c r="GT81" s="7"/>
      <c r="GU81" s="7"/>
      <c r="GV81" s="7"/>
      <c r="GW81" s="7"/>
      <c r="GX81" s="7"/>
      <c r="GY81" s="7"/>
      <c r="GZ81" s="7"/>
      <c r="HA81" s="7"/>
      <c r="HB81" s="7"/>
      <c r="HC81" s="7"/>
      <c r="HD81" s="7"/>
      <c r="HE81" s="7"/>
      <c r="HF81" s="7"/>
      <c r="HG81" s="7"/>
      <c r="HH81" s="7"/>
      <c r="HI81" s="7"/>
      <c r="HJ81" s="7"/>
      <c r="HK81" s="7"/>
      <c r="HL81" s="7"/>
      <c r="HM81" s="7"/>
      <c r="HN81" s="7"/>
      <c r="HO81" s="7"/>
      <c r="HP81" s="7"/>
      <c r="HQ81" s="7"/>
      <c r="HR81" s="7"/>
      <c r="HS81" s="7"/>
      <c r="HT81" s="7"/>
      <c r="HU81" s="7"/>
      <c r="HV81" s="7"/>
      <c r="HW81" s="7"/>
      <c r="HX81" s="7"/>
      <c r="HY81" s="7"/>
      <c r="HZ81" s="7"/>
      <c r="IA81" s="7"/>
      <c r="IB81" s="7"/>
      <c r="IC81" s="7"/>
      <c r="ID81" s="7"/>
      <c r="IE81" s="7"/>
      <c r="IF81" s="7"/>
      <c r="IG81" s="7"/>
      <c r="IH81" s="7"/>
      <c r="II81" s="7"/>
      <c r="IJ81" s="7"/>
      <c r="IK81" s="7"/>
      <c r="IL81" s="7"/>
      <c r="IM81" s="7"/>
      <c r="IN81" s="7"/>
      <c r="IO81" s="7"/>
    </row>
    <row r="82" spans="1:249" ht="16.5" customHeight="1" x14ac:dyDescent="0.25">
      <c r="A82" s="29">
        <v>43979</v>
      </c>
      <c r="B82" s="32" t="s">
        <v>13</v>
      </c>
      <c r="C82" s="62">
        <v>150</v>
      </c>
      <c r="E82" s="4"/>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c r="DZ82" s="7"/>
      <c r="EA82" s="7"/>
      <c r="EB82" s="7"/>
      <c r="EC82" s="7"/>
      <c r="ED82" s="7"/>
      <c r="EE82" s="7"/>
      <c r="EF82" s="7"/>
      <c r="EG82" s="7"/>
      <c r="EH82" s="7"/>
      <c r="EI82" s="7"/>
      <c r="EJ82" s="7"/>
      <c r="EK82" s="7"/>
      <c r="EL82" s="7"/>
      <c r="EM82" s="7"/>
      <c r="EN82" s="7"/>
      <c r="EO82" s="7"/>
      <c r="EP82" s="7"/>
      <c r="EQ82" s="7"/>
      <c r="ER82" s="7"/>
      <c r="ES82" s="7"/>
      <c r="ET82" s="7"/>
      <c r="EU82" s="7"/>
      <c r="EV82" s="7"/>
      <c r="EW82" s="7"/>
      <c r="EX82" s="7"/>
      <c r="EY82" s="7"/>
      <c r="EZ82" s="7"/>
      <c r="FA82" s="7"/>
      <c r="FB82" s="7"/>
      <c r="FC82" s="7"/>
      <c r="FD82" s="7"/>
      <c r="FE82" s="7"/>
      <c r="FF82" s="7"/>
      <c r="FG82" s="7"/>
      <c r="FH82" s="7"/>
      <c r="FI82" s="7"/>
      <c r="FJ82" s="7"/>
      <c r="FK82" s="7"/>
      <c r="FL82" s="7"/>
      <c r="FM82" s="7"/>
      <c r="FN82" s="7"/>
      <c r="FO82" s="7"/>
      <c r="FP82" s="7"/>
      <c r="FQ82" s="7"/>
      <c r="FR82" s="7"/>
      <c r="FS82" s="7"/>
      <c r="FT82" s="7"/>
      <c r="FU82" s="7"/>
      <c r="FV82" s="7"/>
      <c r="FW82" s="7"/>
      <c r="FX82" s="7"/>
      <c r="FY82" s="7"/>
      <c r="FZ82" s="7"/>
      <c r="GA82" s="7"/>
      <c r="GB82" s="7"/>
      <c r="GC82" s="7"/>
      <c r="GD82" s="7"/>
      <c r="GE82" s="7"/>
      <c r="GF82" s="7"/>
      <c r="GG82" s="7"/>
      <c r="GH82" s="7"/>
      <c r="GI82" s="7"/>
      <c r="GJ82" s="7"/>
      <c r="GK82" s="7"/>
      <c r="GL82" s="7"/>
      <c r="GM82" s="7"/>
      <c r="GN82" s="7"/>
      <c r="GO82" s="7"/>
      <c r="GP82" s="7"/>
      <c r="GQ82" s="7"/>
      <c r="GR82" s="7"/>
      <c r="GS82" s="7"/>
      <c r="GT82" s="7"/>
      <c r="GU82" s="7"/>
      <c r="GV82" s="7"/>
      <c r="GW82" s="7"/>
      <c r="GX82" s="7"/>
      <c r="GY82" s="7"/>
      <c r="GZ82" s="7"/>
      <c r="HA82" s="7"/>
      <c r="HB82" s="7"/>
      <c r="HC82" s="7"/>
      <c r="HD82" s="7"/>
      <c r="HE82" s="7"/>
      <c r="HF82" s="7"/>
      <c r="HG82" s="7"/>
      <c r="HH82" s="7"/>
      <c r="HI82" s="7"/>
      <c r="HJ82" s="7"/>
      <c r="HK82" s="7"/>
      <c r="HL82" s="7"/>
      <c r="HM82" s="7"/>
      <c r="HN82" s="7"/>
      <c r="HO82" s="7"/>
      <c r="HP82" s="7"/>
      <c r="HQ82" s="7"/>
      <c r="HR82" s="7"/>
      <c r="HS82" s="7"/>
      <c r="HT82" s="7"/>
      <c r="HU82" s="7"/>
      <c r="HV82" s="7"/>
      <c r="HW82" s="7"/>
      <c r="HX82" s="7"/>
      <c r="HY82" s="7"/>
      <c r="HZ82" s="7"/>
      <c r="IA82" s="7"/>
      <c r="IB82" s="7"/>
      <c r="IC82" s="7"/>
      <c r="ID82" s="7"/>
      <c r="IE82" s="7"/>
      <c r="IF82" s="7"/>
      <c r="IG82" s="7"/>
      <c r="IH82" s="7"/>
      <c r="II82" s="7"/>
      <c r="IJ82" s="7"/>
      <c r="IK82" s="7"/>
      <c r="IL82" s="7"/>
      <c r="IM82" s="7"/>
      <c r="IN82" s="7"/>
      <c r="IO82" s="7"/>
    </row>
    <row r="83" spans="1:249" ht="16.5" customHeight="1" x14ac:dyDescent="0.25">
      <c r="A83" s="29">
        <v>43979</v>
      </c>
      <c r="B83" s="32" t="s">
        <v>10</v>
      </c>
      <c r="C83" s="62">
        <v>3450.6</v>
      </c>
      <c r="E83" s="4"/>
      <c r="F83" s="7"/>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c r="DP83" s="7"/>
      <c r="DQ83" s="7"/>
      <c r="DR83" s="7"/>
      <c r="DS83" s="7"/>
      <c r="DT83" s="7"/>
      <c r="DU83" s="7"/>
      <c r="DV83" s="7"/>
      <c r="DW83" s="7"/>
      <c r="DX83" s="7"/>
      <c r="DY83" s="7"/>
      <c r="DZ83" s="7"/>
      <c r="EA83" s="7"/>
      <c r="EB83" s="7"/>
      <c r="EC83" s="7"/>
      <c r="ED83" s="7"/>
      <c r="EE83" s="7"/>
      <c r="EF83" s="7"/>
      <c r="EG83" s="7"/>
      <c r="EH83" s="7"/>
      <c r="EI83" s="7"/>
      <c r="EJ83" s="7"/>
      <c r="EK83" s="7"/>
      <c r="EL83" s="7"/>
      <c r="EM83" s="7"/>
      <c r="EN83" s="7"/>
      <c r="EO83" s="7"/>
      <c r="EP83" s="7"/>
      <c r="EQ83" s="7"/>
      <c r="ER83" s="7"/>
      <c r="ES83" s="7"/>
      <c r="ET83" s="7"/>
      <c r="EU83" s="7"/>
      <c r="EV83" s="7"/>
      <c r="EW83" s="7"/>
      <c r="EX83" s="7"/>
      <c r="EY83" s="7"/>
      <c r="EZ83" s="7"/>
      <c r="FA83" s="7"/>
      <c r="FB83" s="7"/>
      <c r="FC83" s="7"/>
      <c r="FD83" s="7"/>
      <c r="FE83" s="7"/>
      <c r="FF83" s="7"/>
      <c r="FG83" s="7"/>
      <c r="FH83" s="7"/>
      <c r="FI83" s="7"/>
      <c r="FJ83" s="7"/>
      <c r="FK83" s="7"/>
      <c r="FL83" s="7"/>
      <c r="FM83" s="7"/>
      <c r="FN83" s="7"/>
      <c r="FO83" s="7"/>
      <c r="FP83" s="7"/>
      <c r="FQ83" s="7"/>
      <c r="FR83" s="7"/>
      <c r="FS83" s="7"/>
      <c r="FT83" s="7"/>
      <c r="FU83" s="7"/>
      <c r="FV83" s="7"/>
      <c r="FW83" s="7"/>
      <c r="FX83" s="7"/>
      <c r="FY83" s="7"/>
      <c r="FZ83" s="7"/>
      <c r="GA83" s="7"/>
      <c r="GB83" s="7"/>
      <c r="GC83" s="7"/>
      <c r="GD83" s="7"/>
      <c r="GE83" s="7"/>
      <c r="GF83" s="7"/>
      <c r="GG83" s="7"/>
      <c r="GH83" s="7"/>
      <c r="GI83" s="7"/>
      <c r="GJ83" s="7"/>
      <c r="GK83" s="7"/>
      <c r="GL83" s="7"/>
      <c r="GM83" s="7"/>
      <c r="GN83" s="7"/>
      <c r="GO83" s="7"/>
      <c r="GP83" s="7"/>
      <c r="GQ83" s="7"/>
      <c r="GR83" s="7"/>
      <c r="GS83" s="7"/>
      <c r="GT83" s="7"/>
      <c r="GU83" s="7"/>
      <c r="GV83" s="7"/>
      <c r="GW83" s="7"/>
      <c r="GX83" s="7"/>
      <c r="GY83" s="7"/>
      <c r="GZ83" s="7"/>
      <c r="HA83" s="7"/>
      <c r="HB83" s="7"/>
      <c r="HC83" s="7"/>
      <c r="HD83" s="7"/>
      <c r="HE83" s="7"/>
      <c r="HF83" s="7"/>
      <c r="HG83" s="7"/>
      <c r="HH83" s="7"/>
      <c r="HI83" s="7"/>
      <c r="HJ83" s="7"/>
      <c r="HK83" s="7"/>
      <c r="HL83" s="7"/>
      <c r="HM83" s="7"/>
      <c r="HN83" s="7"/>
      <c r="HO83" s="7"/>
      <c r="HP83" s="7"/>
      <c r="HQ83" s="7"/>
      <c r="HR83" s="7"/>
      <c r="HS83" s="7"/>
      <c r="HT83" s="7"/>
      <c r="HU83" s="7"/>
      <c r="HV83" s="7"/>
      <c r="HW83" s="7"/>
      <c r="HX83" s="7"/>
      <c r="HY83" s="7"/>
      <c r="HZ83" s="7"/>
      <c r="IA83" s="7"/>
      <c r="IB83" s="7"/>
      <c r="IC83" s="7"/>
      <c r="ID83" s="7"/>
      <c r="IE83" s="7"/>
      <c r="IF83" s="7"/>
      <c r="IG83" s="7"/>
      <c r="IH83" s="7"/>
      <c r="II83" s="7"/>
      <c r="IJ83" s="7"/>
      <c r="IK83" s="7"/>
      <c r="IL83" s="7"/>
      <c r="IM83" s="7"/>
      <c r="IN83" s="7"/>
      <c r="IO83" s="7"/>
    </row>
    <row r="84" spans="1:249" ht="16.5" customHeight="1" x14ac:dyDescent="0.25">
      <c r="A84" s="29">
        <v>43979</v>
      </c>
      <c r="B84" s="32" t="s">
        <v>35</v>
      </c>
      <c r="C84" s="62">
        <v>30000</v>
      </c>
      <c r="E84" s="4"/>
      <c r="F84" s="7"/>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c r="DP84" s="7"/>
      <c r="DQ84" s="7"/>
      <c r="DR84" s="7"/>
      <c r="DS84" s="7"/>
      <c r="DT84" s="7"/>
      <c r="DU84" s="7"/>
      <c r="DV84" s="7"/>
      <c r="DW84" s="7"/>
      <c r="DX84" s="7"/>
      <c r="DY84" s="7"/>
      <c r="DZ84" s="7"/>
      <c r="EA84" s="7"/>
      <c r="EB84" s="7"/>
      <c r="EC84" s="7"/>
      <c r="ED84" s="7"/>
      <c r="EE84" s="7"/>
      <c r="EF84" s="7"/>
      <c r="EG84" s="7"/>
      <c r="EH84" s="7"/>
      <c r="EI84" s="7"/>
      <c r="EJ84" s="7"/>
      <c r="EK84" s="7"/>
      <c r="EL84" s="7"/>
      <c r="EM84" s="7"/>
      <c r="EN84" s="7"/>
      <c r="EO84" s="7"/>
      <c r="EP84" s="7"/>
      <c r="EQ84" s="7"/>
      <c r="ER84" s="7"/>
      <c r="ES84" s="7"/>
      <c r="ET84" s="7"/>
      <c r="EU84" s="7"/>
      <c r="EV84" s="7"/>
      <c r="EW84" s="7"/>
      <c r="EX84" s="7"/>
      <c r="EY84" s="7"/>
      <c r="EZ84" s="7"/>
      <c r="FA84" s="7"/>
      <c r="FB84" s="7"/>
      <c r="FC84" s="7"/>
      <c r="FD84" s="7"/>
      <c r="FE84" s="7"/>
      <c r="FF84" s="7"/>
      <c r="FG84" s="7"/>
      <c r="FH84" s="7"/>
      <c r="FI84" s="7"/>
      <c r="FJ84" s="7"/>
      <c r="FK84" s="7"/>
      <c r="FL84" s="7"/>
      <c r="FM84" s="7"/>
      <c r="FN84" s="7"/>
      <c r="FO84" s="7"/>
      <c r="FP84" s="7"/>
      <c r="FQ84" s="7"/>
      <c r="FR84" s="7"/>
      <c r="FS84" s="7"/>
      <c r="FT84" s="7"/>
      <c r="FU84" s="7"/>
      <c r="FV84" s="7"/>
      <c r="FW84" s="7"/>
      <c r="FX84" s="7"/>
      <c r="FY84" s="7"/>
      <c r="FZ84" s="7"/>
      <c r="GA84" s="7"/>
      <c r="GB84" s="7"/>
      <c r="GC84" s="7"/>
      <c r="GD84" s="7"/>
      <c r="GE84" s="7"/>
      <c r="GF84" s="7"/>
      <c r="GG84" s="7"/>
      <c r="GH84" s="7"/>
      <c r="GI84" s="7"/>
      <c r="GJ84" s="7"/>
      <c r="GK84" s="7"/>
      <c r="GL84" s="7"/>
      <c r="GM84" s="7"/>
      <c r="GN84" s="7"/>
      <c r="GO84" s="7"/>
      <c r="GP84" s="7"/>
      <c r="GQ84" s="7"/>
      <c r="GR84" s="7"/>
      <c r="GS84" s="7"/>
      <c r="GT84" s="7"/>
      <c r="GU84" s="7"/>
      <c r="GV84" s="7"/>
      <c r="GW84" s="7"/>
      <c r="GX84" s="7"/>
      <c r="GY84" s="7"/>
      <c r="GZ84" s="7"/>
      <c r="HA84" s="7"/>
      <c r="HB84" s="7"/>
      <c r="HC84" s="7"/>
      <c r="HD84" s="7"/>
      <c r="HE84" s="7"/>
      <c r="HF84" s="7"/>
      <c r="HG84" s="7"/>
      <c r="HH84" s="7"/>
      <c r="HI84" s="7"/>
      <c r="HJ84" s="7"/>
      <c r="HK84" s="7"/>
      <c r="HL84" s="7"/>
      <c r="HM84" s="7"/>
      <c r="HN84" s="7"/>
      <c r="HO84" s="7"/>
      <c r="HP84" s="7"/>
      <c r="HQ84" s="7"/>
      <c r="HR84" s="7"/>
      <c r="HS84" s="7"/>
      <c r="HT84" s="7"/>
      <c r="HU84" s="7"/>
      <c r="HV84" s="7"/>
      <c r="HW84" s="7"/>
      <c r="HX84" s="7"/>
      <c r="HY84" s="7"/>
      <c r="HZ84" s="7"/>
      <c r="IA84" s="7"/>
      <c r="IB84" s="7"/>
      <c r="IC84" s="7"/>
      <c r="ID84" s="7"/>
      <c r="IE84" s="7"/>
      <c r="IF84" s="7"/>
      <c r="IG84" s="7"/>
      <c r="IH84" s="7"/>
      <c r="II84" s="7"/>
      <c r="IJ84" s="7"/>
      <c r="IK84" s="7"/>
      <c r="IL84" s="7"/>
      <c r="IM84" s="7"/>
      <c r="IN84" s="7"/>
      <c r="IO84" s="7"/>
    </row>
    <row r="85" spans="1:249" ht="16.5" customHeight="1" x14ac:dyDescent="0.25">
      <c r="A85" s="29">
        <v>43980</v>
      </c>
      <c r="B85" s="32" t="s">
        <v>10</v>
      </c>
      <c r="C85" s="62">
        <v>2528.17</v>
      </c>
      <c r="E85" s="4"/>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c r="DP85" s="7"/>
      <c r="DQ85" s="7"/>
      <c r="DR85" s="7"/>
      <c r="DS85" s="7"/>
      <c r="DT85" s="7"/>
      <c r="DU85" s="7"/>
      <c r="DV85" s="7"/>
      <c r="DW85" s="7"/>
      <c r="DX85" s="7"/>
      <c r="DY85" s="7"/>
      <c r="DZ85" s="7"/>
      <c r="EA85" s="7"/>
      <c r="EB85" s="7"/>
      <c r="EC85" s="7"/>
      <c r="ED85" s="7"/>
      <c r="EE85" s="7"/>
      <c r="EF85" s="7"/>
      <c r="EG85" s="7"/>
      <c r="EH85" s="7"/>
      <c r="EI85" s="7"/>
      <c r="EJ85" s="7"/>
      <c r="EK85" s="7"/>
      <c r="EL85" s="7"/>
      <c r="EM85" s="7"/>
      <c r="EN85" s="7"/>
      <c r="EO85" s="7"/>
      <c r="EP85" s="7"/>
      <c r="EQ85" s="7"/>
      <c r="ER85" s="7"/>
      <c r="ES85" s="7"/>
      <c r="ET85" s="7"/>
      <c r="EU85" s="7"/>
      <c r="EV85" s="7"/>
      <c r="EW85" s="7"/>
      <c r="EX85" s="7"/>
      <c r="EY85" s="7"/>
      <c r="EZ85" s="7"/>
      <c r="FA85" s="7"/>
      <c r="FB85" s="7"/>
      <c r="FC85" s="7"/>
      <c r="FD85" s="7"/>
      <c r="FE85" s="7"/>
      <c r="FF85" s="7"/>
      <c r="FG85" s="7"/>
      <c r="FH85" s="7"/>
      <c r="FI85" s="7"/>
      <c r="FJ85" s="7"/>
      <c r="FK85" s="7"/>
      <c r="FL85" s="7"/>
      <c r="FM85" s="7"/>
      <c r="FN85" s="7"/>
      <c r="FO85" s="7"/>
      <c r="FP85" s="7"/>
      <c r="FQ85" s="7"/>
      <c r="FR85" s="7"/>
      <c r="FS85" s="7"/>
      <c r="FT85" s="7"/>
      <c r="FU85" s="7"/>
      <c r="FV85" s="7"/>
      <c r="FW85" s="7"/>
      <c r="FX85" s="7"/>
      <c r="FY85" s="7"/>
      <c r="FZ85" s="7"/>
      <c r="GA85" s="7"/>
      <c r="GB85" s="7"/>
      <c r="GC85" s="7"/>
      <c r="GD85" s="7"/>
      <c r="GE85" s="7"/>
      <c r="GF85" s="7"/>
      <c r="GG85" s="7"/>
      <c r="GH85" s="7"/>
      <c r="GI85" s="7"/>
      <c r="GJ85" s="7"/>
      <c r="GK85" s="7"/>
      <c r="GL85" s="7"/>
      <c r="GM85" s="7"/>
      <c r="GN85" s="7"/>
      <c r="GO85" s="7"/>
      <c r="GP85" s="7"/>
      <c r="GQ85" s="7"/>
      <c r="GR85" s="7"/>
      <c r="GS85" s="7"/>
      <c r="GT85" s="7"/>
      <c r="GU85" s="7"/>
      <c r="GV85" s="7"/>
      <c r="GW85" s="7"/>
      <c r="GX85" s="7"/>
      <c r="GY85" s="7"/>
      <c r="GZ85" s="7"/>
      <c r="HA85" s="7"/>
      <c r="HB85" s="7"/>
      <c r="HC85" s="7"/>
      <c r="HD85" s="7"/>
      <c r="HE85" s="7"/>
      <c r="HF85" s="7"/>
      <c r="HG85" s="7"/>
      <c r="HH85" s="7"/>
      <c r="HI85" s="7"/>
      <c r="HJ85" s="7"/>
      <c r="HK85" s="7"/>
      <c r="HL85" s="7"/>
      <c r="HM85" s="7"/>
      <c r="HN85" s="7"/>
      <c r="HO85" s="7"/>
      <c r="HP85" s="7"/>
      <c r="HQ85" s="7"/>
      <c r="HR85" s="7"/>
      <c r="HS85" s="7"/>
      <c r="HT85" s="7"/>
      <c r="HU85" s="7"/>
      <c r="HV85" s="7"/>
      <c r="HW85" s="7"/>
      <c r="HX85" s="7"/>
      <c r="HY85" s="7"/>
      <c r="HZ85" s="7"/>
      <c r="IA85" s="7"/>
      <c r="IB85" s="7"/>
      <c r="IC85" s="7"/>
      <c r="ID85" s="7"/>
      <c r="IE85" s="7"/>
      <c r="IF85" s="7"/>
      <c r="IG85" s="7"/>
      <c r="IH85" s="7"/>
      <c r="II85" s="7"/>
      <c r="IJ85" s="7"/>
      <c r="IK85" s="7"/>
      <c r="IL85" s="7"/>
      <c r="IM85" s="7"/>
      <c r="IN85" s="7"/>
      <c r="IO85" s="7"/>
    </row>
    <row r="86" spans="1:249" ht="16.5" customHeight="1" x14ac:dyDescent="0.25">
      <c r="A86" s="29">
        <v>43980</v>
      </c>
      <c r="B86" s="32" t="s">
        <v>91</v>
      </c>
      <c r="C86" s="62">
        <v>500</v>
      </c>
      <c r="E86" s="4"/>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7"/>
      <c r="EV86" s="7"/>
      <c r="EW86" s="7"/>
      <c r="EX86" s="7"/>
      <c r="EY86" s="7"/>
      <c r="EZ86" s="7"/>
      <c r="FA86" s="7"/>
      <c r="FB86" s="7"/>
      <c r="FC86" s="7"/>
      <c r="FD86" s="7"/>
      <c r="FE86" s="7"/>
      <c r="FF86" s="7"/>
      <c r="FG86" s="7"/>
      <c r="FH86" s="7"/>
      <c r="FI86" s="7"/>
      <c r="FJ86" s="7"/>
      <c r="FK86" s="7"/>
      <c r="FL86" s="7"/>
      <c r="FM86" s="7"/>
      <c r="FN86" s="7"/>
      <c r="FO86" s="7"/>
      <c r="FP86" s="7"/>
      <c r="FQ86" s="7"/>
      <c r="FR86" s="7"/>
      <c r="FS86" s="7"/>
      <c r="FT86" s="7"/>
      <c r="FU86" s="7"/>
      <c r="FV86" s="7"/>
      <c r="FW86" s="7"/>
      <c r="FX86" s="7"/>
      <c r="FY86" s="7"/>
      <c r="FZ86" s="7"/>
      <c r="GA86" s="7"/>
      <c r="GB86" s="7"/>
      <c r="GC86" s="7"/>
      <c r="GD86" s="7"/>
      <c r="GE86" s="7"/>
      <c r="GF86" s="7"/>
      <c r="GG86" s="7"/>
      <c r="GH86" s="7"/>
      <c r="GI86" s="7"/>
      <c r="GJ86" s="7"/>
      <c r="GK86" s="7"/>
      <c r="GL86" s="7"/>
      <c r="GM86" s="7"/>
      <c r="GN86" s="7"/>
      <c r="GO86" s="7"/>
      <c r="GP86" s="7"/>
      <c r="GQ86" s="7"/>
      <c r="GR86" s="7"/>
      <c r="GS86" s="7"/>
      <c r="GT86" s="7"/>
      <c r="GU86" s="7"/>
      <c r="GV86" s="7"/>
      <c r="GW86" s="7"/>
      <c r="GX86" s="7"/>
      <c r="GY86" s="7"/>
      <c r="GZ86" s="7"/>
      <c r="HA86" s="7"/>
      <c r="HB86" s="7"/>
      <c r="HC86" s="7"/>
      <c r="HD86" s="7"/>
      <c r="HE86" s="7"/>
      <c r="HF86" s="7"/>
      <c r="HG86" s="7"/>
      <c r="HH86" s="7"/>
      <c r="HI86" s="7"/>
      <c r="HJ86" s="7"/>
      <c r="HK86" s="7"/>
      <c r="HL86" s="7"/>
      <c r="HM86" s="7"/>
      <c r="HN86" s="7"/>
      <c r="HO86" s="7"/>
      <c r="HP86" s="7"/>
      <c r="HQ86" s="7"/>
      <c r="HR86" s="7"/>
      <c r="HS86" s="7"/>
      <c r="HT86" s="7"/>
      <c r="HU86" s="7"/>
      <c r="HV86" s="7"/>
      <c r="HW86" s="7"/>
      <c r="HX86" s="7"/>
      <c r="HY86" s="7"/>
      <c r="HZ86" s="7"/>
      <c r="IA86" s="7"/>
      <c r="IB86" s="7"/>
      <c r="IC86" s="7"/>
      <c r="ID86" s="7"/>
      <c r="IE86" s="7"/>
      <c r="IF86" s="7"/>
      <c r="IG86" s="7"/>
      <c r="IH86" s="7"/>
      <c r="II86" s="7"/>
      <c r="IJ86" s="7"/>
      <c r="IK86" s="7"/>
      <c r="IL86" s="7"/>
      <c r="IM86" s="7"/>
      <c r="IN86" s="7"/>
      <c r="IO86" s="7"/>
    </row>
    <row r="87" spans="1:249" ht="16.5" customHeight="1" x14ac:dyDescent="0.25">
      <c r="A87" s="29">
        <v>43980</v>
      </c>
      <c r="B87" s="32" t="s">
        <v>92</v>
      </c>
      <c r="C87" s="62">
        <v>500</v>
      </c>
      <c r="E87" s="4"/>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c r="DZ87" s="7"/>
      <c r="EA87" s="7"/>
      <c r="EB87" s="7"/>
      <c r="EC87" s="7"/>
      <c r="ED87" s="7"/>
      <c r="EE87" s="7"/>
      <c r="EF87" s="7"/>
      <c r="EG87" s="7"/>
      <c r="EH87" s="7"/>
      <c r="EI87" s="7"/>
      <c r="EJ87" s="7"/>
      <c r="EK87" s="7"/>
      <c r="EL87" s="7"/>
      <c r="EM87" s="7"/>
      <c r="EN87" s="7"/>
      <c r="EO87" s="7"/>
      <c r="EP87" s="7"/>
      <c r="EQ87" s="7"/>
      <c r="ER87" s="7"/>
      <c r="ES87" s="7"/>
      <c r="ET87" s="7"/>
      <c r="EU87" s="7"/>
      <c r="EV87" s="7"/>
      <c r="EW87" s="7"/>
      <c r="EX87" s="7"/>
      <c r="EY87" s="7"/>
      <c r="EZ87" s="7"/>
      <c r="FA87" s="7"/>
      <c r="FB87" s="7"/>
      <c r="FC87" s="7"/>
      <c r="FD87" s="7"/>
      <c r="FE87" s="7"/>
      <c r="FF87" s="7"/>
      <c r="FG87" s="7"/>
      <c r="FH87" s="7"/>
      <c r="FI87" s="7"/>
      <c r="FJ87" s="7"/>
      <c r="FK87" s="7"/>
      <c r="FL87" s="7"/>
      <c r="FM87" s="7"/>
      <c r="FN87" s="7"/>
      <c r="FO87" s="7"/>
      <c r="FP87" s="7"/>
      <c r="FQ87" s="7"/>
      <c r="FR87" s="7"/>
      <c r="FS87" s="7"/>
      <c r="FT87" s="7"/>
      <c r="FU87" s="7"/>
      <c r="FV87" s="7"/>
      <c r="FW87" s="7"/>
      <c r="FX87" s="7"/>
      <c r="FY87" s="7"/>
      <c r="FZ87" s="7"/>
      <c r="GA87" s="7"/>
      <c r="GB87" s="7"/>
      <c r="GC87" s="7"/>
      <c r="GD87" s="7"/>
      <c r="GE87" s="7"/>
      <c r="GF87" s="7"/>
      <c r="GG87" s="7"/>
      <c r="GH87" s="7"/>
      <c r="GI87" s="7"/>
      <c r="GJ87" s="7"/>
      <c r="GK87" s="7"/>
      <c r="GL87" s="7"/>
      <c r="GM87" s="7"/>
      <c r="GN87" s="7"/>
      <c r="GO87" s="7"/>
      <c r="GP87" s="7"/>
      <c r="GQ87" s="7"/>
      <c r="GR87" s="7"/>
      <c r="GS87" s="7"/>
      <c r="GT87" s="7"/>
      <c r="GU87" s="7"/>
      <c r="GV87" s="7"/>
      <c r="GW87" s="7"/>
      <c r="GX87" s="7"/>
      <c r="GY87" s="7"/>
      <c r="GZ87" s="7"/>
      <c r="HA87" s="7"/>
      <c r="HB87" s="7"/>
      <c r="HC87" s="7"/>
      <c r="HD87" s="7"/>
      <c r="HE87" s="7"/>
      <c r="HF87" s="7"/>
      <c r="HG87" s="7"/>
      <c r="HH87" s="7"/>
      <c r="HI87" s="7"/>
      <c r="HJ87" s="7"/>
      <c r="HK87" s="7"/>
      <c r="HL87" s="7"/>
      <c r="HM87" s="7"/>
      <c r="HN87" s="7"/>
      <c r="HO87" s="7"/>
      <c r="HP87" s="7"/>
      <c r="HQ87" s="7"/>
      <c r="HR87" s="7"/>
      <c r="HS87" s="7"/>
      <c r="HT87" s="7"/>
      <c r="HU87" s="7"/>
      <c r="HV87" s="7"/>
      <c r="HW87" s="7"/>
      <c r="HX87" s="7"/>
      <c r="HY87" s="7"/>
      <c r="HZ87" s="7"/>
      <c r="IA87" s="7"/>
      <c r="IB87" s="7"/>
      <c r="IC87" s="7"/>
      <c r="ID87" s="7"/>
      <c r="IE87" s="7"/>
      <c r="IF87" s="7"/>
      <c r="IG87" s="7"/>
      <c r="IH87" s="7"/>
      <c r="II87" s="7"/>
      <c r="IJ87" s="7"/>
      <c r="IK87" s="7"/>
      <c r="IL87" s="7"/>
      <c r="IM87" s="7"/>
      <c r="IN87" s="7"/>
      <c r="IO87" s="7"/>
    </row>
    <row r="88" spans="1:249" ht="16.5" customHeight="1" x14ac:dyDescent="0.25">
      <c r="A88" s="29">
        <v>43980</v>
      </c>
      <c r="B88" s="32" t="s">
        <v>93</v>
      </c>
      <c r="C88" s="62">
        <v>500</v>
      </c>
      <c r="E88" s="4"/>
      <c r="F88" s="7"/>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c r="DP88" s="7"/>
      <c r="DQ88" s="7"/>
      <c r="DR88" s="7"/>
      <c r="DS88" s="7"/>
      <c r="DT88" s="7"/>
      <c r="DU88" s="7"/>
      <c r="DV88" s="7"/>
      <c r="DW88" s="7"/>
      <c r="DX88" s="7"/>
      <c r="DY88" s="7"/>
      <c r="DZ88" s="7"/>
      <c r="EA88" s="7"/>
      <c r="EB88" s="7"/>
      <c r="EC88" s="7"/>
      <c r="ED88" s="7"/>
      <c r="EE88" s="7"/>
      <c r="EF88" s="7"/>
      <c r="EG88" s="7"/>
      <c r="EH88" s="7"/>
      <c r="EI88" s="7"/>
      <c r="EJ88" s="7"/>
      <c r="EK88" s="7"/>
      <c r="EL88" s="7"/>
      <c r="EM88" s="7"/>
      <c r="EN88" s="7"/>
      <c r="EO88" s="7"/>
      <c r="EP88" s="7"/>
      <c r="EQ88" s="7"/>
      <c r="ER88" s="7"/>
      <c r="ES88" s="7"/>
      <c r="ET88" s="7"/>
      <c r="EU88" s="7"/>
      <c r="EV88" s="7"/>
      <c r="EW88" s="7"/>
      <c r="EX88" s="7"/>
      <c r="EY88" s="7"/>
      <c r="EZ88" s="7"/>
      <c r="FA88" s="7"/>
      <c r="FB88" s="7"/>
      <c r="FC88" s="7"/>
      <c r="FD88" s="7"/>
      <c r="FE88" s="7"/>
      <c r="FF88" s="7"/>
      <c r="FG88" s="7"/>
      <c r="FH88" s="7"/>
      <c r="FI88" s="7"/>
      <c r="FJ88" s="7"/>
      <c r="FK88" s="7"/>
      <c r="FL88" s="7"/>
      <c r="FM88" s="7"/>
      <c r="FN88" s="7"/>
      <c r="FO88" s="7"/>
      <c r="FP88" s="7"/>
      <c r="FQ88" s="7"/>
      <c r="FR88" s="7"/>
      <c r="FS88" s="7"/>
      <c r="FT88" s="7"/>
      <c r="FU88" s="7"/>
      <c r="FV88" s="7"/>
      <c r="FW88" s="7"/>
      <c r="FX88" s="7"/>
      <c r="FY88" s="7"/>
      <c r="FZ88" s="7"/>
      <c r="GA88" s="7"/>
      <c r="GB88" s="7"/>
      <c r="GC88" s="7"/>
      <c r="GD88" s="7"/>
      <c r="GE88" s="7"/>
      <c r="GF88" s="7"/>
      <c r="GG88" s="7"/>
      <c r="GH88" s="7"/>
      <c r="GI88" s="7"/>
      <c r="GJ88" s="7"/>
      <c r="GK88" s="7"/>
      <c r="GL88" s="7"/>
      <c r="GM88" s="7"/>
      <c r="GN88" s="7"/>
      <c r="GO88" s="7"/>
      <c r="GP88" s="7"/>
      <c r="GQ88" s="7"/>
      <c r="GR88" s="7"/>
      <c r="GS88" s="7"/>
      <c r="GT88" s="7"/>
      <c r="GU88" s="7"/>
      <c r="GV88" s="7"/>
      <c r="GW88" s="7"/>
      <c r="GX88" s="7"/>
      <c r="GY88" s="7"/>
      <c r="GZ88" s="7"/>
      <c r="HA88" s="7"/>
      <c r="HB88" s="7"/>
      <c r="HC88" s="7"/>
      <c r="HD88" s="7"/>
      <c r="HE88" s="7"/>
      <c r="HF88" s="7"/>
      <c r="HG88" s="7"/>
      <c r="HH88" s="7"/>
      <c r="HI88" s="7"/>
      <c r="HJ88" s="7"/>
      <c r="HK88" s="7"/>
      <c r="HL88" s="7"/>
      <c r="HM88" s="7"/>
      <c r="HN88" s="7"/>
      <c r="HO88" s="7"/>
      <c r="HP88" s="7"/>
      <c r="HQ88" s="7"/>
      <c r="HR88" s="7"/>
      <c r="HS88" s="7"/>
      <c r="HT88" s="7"/>
      <c r="HU88" s="7"/>
      <c r="HV88" s="7"/>
      <c r="HW88" s="7"/>
      <c r="HX88" s="7"/>
      <c r="HY88" s="7"/>
      <c r="HZ88" s="7"/>
      <c r="IA88" s="7"/>
      <c r="IB88" s="7"/>
      <c r="IC88" s="7"/>
      <c r="ID88" s="7"/>
      <c r="IE88" s="7"/>
      <c r="IF88" s="7"/>
      <c r="IG88" s="7"/>
      <c r="IH88" s="7"/>
      <c r="II88" s="7"/>
      <c r="IJ88" s="7"/>
      <c r="IK88" s="7"/>
      <c r="IL88" s="7"/>
      <c r="IM88" s="7"/>
      <c r="IN88" s="7"/>
      <c r="IO88" s="7"/>
    </row>
    <row r="89" spans="1:249" ht="16.5" customHeight="1" x14ac:dyDescent="0.25">
      <c r="A89" s="29">
        <v>43980</v>
      </c>
      <c r="B89" s="32" t="s">
        <v>94</v>
      </c>
      <c r="C89" s="62">
        <v>3000</v>
      </c>
      <c r="E89" s="4"/>
      <c r="F89" s="7"/>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c r="DP89" s="7"/>
      <c r="DQ89" s="7"/>
      <c r="DR89" s="7"/>
      <c r="DS89" s="7"/>
      <c r="DT89" s="7"/>
      <c r="DU89" s="7"/>
      <c r="DV89" s="7"/>
      <c r="DW89" s="7"/>
      <c r="DX89" s="7"/>
      <c r="DY89" s="7"/>
      <c r="DZ89" s="7"/>
      <c r="EA89" s="7"/>
      <c r="EB89" s="7"/>
      <c r="EC89" s="7"/>
      <c r="ED89" s="7"/>
      <c r="EE89" s="7"/>
      <c r="EF89" s="7"/>
      <c r="EG89" s="7"/>
      <c r="EH89" s="7"/>
      <c r="EI89" s="7"/>
      <c r="EJ89" s="7"/>
      <c r="EK89" s="7"/>
      <c r="EL89" s="7"/>
      <c r="EM89" s="7"/>
      <c r="EN89" s="7"/>
      <c r="EO89" s="7"/>
      <c r="EP89" s="7"/>
      <c r="EQ89" s="7"/>
      <c r="ER89" s="7"/>
      <c r="ES89" s="7"/>
      <c r="ET89" s="7"/>
      <c r="EU89" s="7"/>
      <c r="EV89" s="7"/>
      <c r="EW89" s="7"/>
      <c r="EX89" s="7"/>
      <c r="EY89" s="7"/>
      <c r="EZ89" s="7"/>
      <c r="FA89" s="7"/>
      <c r="FB89" s="7"/>
      <c r="FC89" s="7"/>
      <c r="FD89" s="7"/>
      <c r="FE89" s="7"/>
      <c r="FF89" s="7"/>
      <c r="FG89" s="7"/>
      <c r="FH89" s="7"/>
      <c r="FI89" s="7"/>
      <c r="FJ89" s="7"/>
      <c r="FK89" s="7"/>
      <c r="FL89" s="7"/>
      <c r="FM89" s="7"/>
      <c r="FN89" s="7"/>
      <c r="FO89" s="7"/>
      <c r="FP89" s="7"/>
      <c r="FQ89" s="7"/>
      <c r="FR89" s="7"/>
      <c r="FS89" s="7"/>
      <c r="FT89" s="7"/>
      <c r="FU89" s="7"/>
      <c r="FV89" s="7"/>
      <c r="FW89" s="7"/>
      <c r="FX89" s="7"/>
      <c r="FY89" s="7"/>
      <c r="FZ89" s="7"/>
      <c r="GA89" s="7"/>
      <c r="GB89" s="7"/>
      <c r="GC89" s="7"/>
      <c r="GD89" s="7"/>
      <c r="GE89" s="7"/>
      <c r="GF89" s="7"/>
      <c r="GG89" s="7"/>
      <c r="GH89" s="7"/>
      <c r="GI89" s="7"/>
      <c r="GJ89" s="7"/>
      <c r="GK89" s="7"/>
      <c r="GL89" s="7"/>
      <c r="GM89" s="7"/>
      <c r="GN89" s="7"/>
      <c r="GO89" s="7"/>
      <c r="GP89" s="7"/>
      <c r="GQ89" s="7"/>
      <c r="GR89" s="7"/>
      <c r="GS89" s="7"/>
      <c r="GT89" s="7"/>
      <c r="GU89" s="7"/>
      <c r="GV89" s="7"/>
      <c r="GW89" s="7"/>
      <c r="GX89" s="7"/>
      <c r="GY89" s="7"/>
      <c r="GZ89" s="7"/>
      <c r="HA89" s="7"/>
      <c r="HB89" s="7"/>
      <c r="HC89" s="7"/>
      <c r="HD89" s="7"/>
      <c r="HE89" s="7"/>
      <c r="HF89" s="7"/>
      <c r="HG89" s="7"/>
      <c r="HH89" s="7"/>
      <c r="HI89" s="7"/>
      <c r="HJ89" s="7"/>
      <c r="HK89" s="7"/>
      <c r="HL89" s="7"/>
      <c r="HM89" s="7"/>
      <c r="HN89" s="7"/>
      <c r="HO89" s="7"/>
      <c r="HP89" s="7"/>
      <c r="HQ89" s="7"/>
      <c r="HR89" s="7"/>
      <c r="HS89" s="7"/>
      <c r="HT89" s="7"/>
      <c r="HU89" s="7"/>
      <c r="HV89" s="7"/>
      <c r="HW89" s="7"/>
      <c r="HX89" s="7"/>
      <c r="HY89" s="7"/>
      <c r="HZ89" s="7"/>
      <c r="IA89" s="7"/>
      <c r="IB89" s="7"/>
      <c r="IC89" s="7"/>
      <c r="ID89" s="7"/>
      <c r="IE89" s="7"/>
      <c r="IF89" s="7"/>
      <c r="IG89" s="7"/>
      <c r="IH89" s="7"/>
      <c r="II89" s="7"/>
      <c r="IJ89" s="7"/>
      <c r="IK89" s="7"/>
      <c r="IL89" s="7"/>
      <c r="IM89" s="7"/>
      <c r="IN89" s="7"/>
      <c r="IO89" s="7"/>
    </row>
    <row r="90" spans="1:249" ht="17.25" customHeight="1" thickBot="1" x14ac:dyDescent="0.3">
      <c r="A90" s="29"/>
      <c r="B90" s="52"/>
      <c r="C90" s="62"/>
      <c r="E90" s="4"/>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c r="DP90" s="7"/>
      <c r="DQ90" s="7"/>
      <c r="DR90" s="7"/>
      <c r="DS90" s="7"/>
      <c r="DT90" s="7"/>
      <c r="DU90" s="7"/>
      <c r="DV90" s="7"/>
      <c r="DW90" s="7"/>
      <c r="DX90" s="7"/>
      <c r="DY90" s="7"/>
      <c r="DZ90" s="7"/>
      <c r="EA90" s="7"/>
      <c r="EB90" s="7"/>
      <c r="EC90" s="7"/>
      <c r="ED90" s="7"/>
      <c r="EE90" s="7"/>
      <c r="EF90" s="7"/>
      <c r="EG90" s="7"/>
      <c r="EH90" s="7"/>
      <c r="EI90" s="7"/>
      <c r="EJ90" s="7"/>
      <c r="EK90" s="7"/>
      <c r="EL90" s="7"/>
      <c r="EM90" s="7"/>
      <c r="EN90" s="7"/>
      <c r="EO90" s="7"/>
      <c r="EP90" s="7"/>
      <c r="EQ90" s="7"/>
      <c r="ER90" s="7"/>
      <c r="ES90" s="7"/>
      <c r="ET90" s="7"/>
      <c r="EU90" s="7"/>
      <c r="EV90" s="7"/>
      <c r="EW90" s="7"/>
      <c r="EX90" s="7"/>
      <c r="EY90" s="7"/>
      <c r="EZ90" s="7"/>
      <c r="FA90" s="7"/>
      <c r="FB90" s="7"/>
      <c r="FC90" s="7"/>
      <c r="FD90" s="7"/>
      <c r="FE90" s="7"/>
      <c r="FF90" s="7"/>
      <c r="FG90" s="7"/>
      <c r="FH90" s="7"/>
      <c r="FI90" s="7"/>
      <c r="FJ90" s="7"/>
      <c r="FK90" s="7"/>
      <c r="FL90" s="7"/>
      <c r="FM90" s="7"/>
      <c r="FN90" s="7"/>
      <c r="FO90" s="7"/>
      <c r="FP90" s="7"/>
      <c r="FQ90" s="7"/>
      <c r="FR90" s="7"/>
      <c r="FS90" s="7"/>
      <c r="FT90" s="7"/>
      <c r="FU90" s="7"/>
      <c r="FV90" s="7"/>
      <c r="FW90" s="7"/>
      <c r="FX90" s="7"/>
      <c r="FY90" s="7"/>
      <c r="FZ90" s="7"/>
      <c r="GA90" s="7"/>
      <c r="GB90" s="7"/>
      <c r="GC90" s="7"/>
      <c r="GD90" s="7"/>
      <c r="GE90" s="7"/>
      <c r="GF90" s="7"/>
      <c r="GG90" s="7"/>
      <c r="GH90" s="7"/>
      <c r="GI90" s="7"/>
      <c r="GJ90" s="7"/>
      <c r="GK90" s="7"/>
      <c r="GL90" s="7"/>
      <c r="GM90" s="7"/>
      <c r="GN90" s="7"/>
      <c r="GO90" s="7"/>
      <c r="GP90" s="7"/>
      <c r="GQ90" s="7"/>
      <c r="GR90" s="7"/>
      <c r="GS90" s="7"/>
      <c r="GT90" s="7"/>
      <c r="GU90" s="7"/>
      <c r="GV90" s="7"/>
      <c r="GW90" s="7"/>
      <c r="GX90" s="7"/>
      <c r="GY90" s="7"/>
      <c r="GZ90" s="7"/>
      <c r="HA90" s="7"/>
      <c r="HB90" s="7"/>
      <c r="HC90" s="7"/>
      <c r="HD90" s="7"/>
      <c r="HE90" s="7"/>
      <c r="HF90" s="7"/>
      <c r="HG90" s="7"/>
      <c r="HH90" s="7"/>
      <c r="HI90" s="7"/>
      <c r="HJ90" s="7"/>
      <c r="HK90" s="7"/>
      <c r="HL90" s="7"/>
      <c r="HM90" s="7"/>
      <c r="HN90" s="7"/>
      <c r="HO90" s="7"/>
      <c r="HP90" s="7"/>
      <c r="HQ90" s="7"/>
      <c r="HR90" s="7"/>
      <c r="HS90" s="7"/>
      <c r="HT90" s="7"/>
      <c r="HU90" s="7"/>
      <c r="HV90" s="7"/>
      <c r="HW90" s="7"/>
      <c r="HX90" s="7"/>
      <c r="HY90" s="7"/>
      <c r="HZ90" s="7"/>
      <c r="IA90" s="7"/>
      <c r="IB90" s="7"/>
      <c r="IC90" s="7"/>
      <c r="ID90" s="7"/>
      <c r="IE90" s="7"/>
      <c r="IF90" s="7"/>
      <c r="IG90" s="7"/>
      <c r="IH90" s="7"/>
      <c r="II90" s="7"/>
      <c r="IJ90" s="7"/>
      <c r="IK90" s="7"/>
      <c r="IL90" s="7"/>
      <c r="IM90" s="7"/>
      <c r="IN90" s="7"/>
      <c r="IO90" s="7"/>
    </row>
    <row r="91" spans="1:249" ht="27.75" customHeight="1" thickBot="1" x14ac:dyDescent="0.3">
      <c r="A91" s="6"/>
      <c r="B91" s="33" t="s">
        <v>2</v>
      </c>
      <c r="C91" s="18">
        <f>SUM(C21:C90)</f>
        <v>289968.36999999994</v>
      </c>
      <c r="E91" s="26"/>
    </row>
    <row r="93" spans="1:249" ht="38.25" customHeight="1" x14ac:dyDescent="0.25">
      <c r="B93" s="39" t="s">
        <v>9</v>
      </c>
    </row>
    <row r="94" spans="1:249" ht="33" customHeight="1" x14ac:dyDescent="0.25">
      <c r="A94" s="40">
        <v>43957</v>
      </c>
      <c r="B94" s="32" t="s">
        <v>95</v>
      </c>
      <c r="C94" s="42" t="s">
        <v>96</v>
      </c>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7"/>
      <c r="EV94" s="7"/>
      <c r="EW94" s="7"/>
      <c r="EX94" s="7"/>
      <c r="EY94" s="7"/>
      <c r="EZ94" s="7"/>
      <c r="FA94" s="7"/>
      <c r="FB94" s="7"/>
      <c r="FC94" s="7"/>
      <c r="FD94" s="7"/>
      <c r="FE94" s="7"/>
      <c r="FF94" s="7"/>
      <c r="FG94" s="7"/>
      <c r="FH94" s="7"/>
      <c r="FI94" s="7"/>
      <c r="FJ94" s="7"/>
      <c r="FK94" s="7"/>
      <c r="FL94" s="7"/>
      <c r="FM94" s="7"/>
      <c r="FN94" s="7"/>
      <c r="FO94" s="7"/>
      <c r="FP94" s="7"/>
      <c r="FQ94" s="7"/>
      <c r="FR94" s="7"/>
      <c r="FS94" s="7"/>
      <c r="FT94" s="7"/>
      <c r="FU94" s="7"/>
      <c r="FV94" s="7"/>
      <c r="FW94" s="7"/>
      <c r="FX94" s="7"/>
      <c r="FY94" s="7"/>
      <c r="FZ94" s="7"/>
      <c r="GA94" s="7"/>
      <c r="GB94" s="7"/>
      <c r="GC94" s="7"/>
      <c r="GD94" s="7"/>
      <c r="GE94" s="7"/>
      <c r="GF94" s="7"/>
      <c r="GG94" s="7"/>
      <c r="GH94" s="7"/>
      <c r="GI94" s="7"/>
      <c r="GJ94" s="7"/>
      <c r="GK94" s="7"/>
      <c r="GL94" s="7"/>
      <c r="GM94" s="7"/>
      <c r="GN94" s="7"/>
      <c r="GO94" s="7"/>
      <c r="GP94" s="7"/>
      <c r="GQ94" s="7"/>
      <c r="GR94" s="7"/>
      <c r="GS94" s="7"/>
      <c r="GT94" s="7"/>
      <c r="GU94" s="7"/>
      <c r="GV94" s="7"/>
      <c r="GW94" s="7"/>
      <c r="GX94" s="7"/>
      <c r="GY94" s="7"/>
      <c r="GZ94" s="7"/>
      <c r="HA94" s="7"/>
      <c r="HB94" s="7"/>
      <c r="HC94" s="7"/>
      <c r="HD94" s="7"/>
      <c r="HE94" s="7"/>
      <c r="HF94" s="7"/>
      <c r="HG94" s="7"/>
      <c r="HH94" s="7"/>
      <c r="HI94" s="7"/>
      <c r="HJ94" s="7"/>
      <c r="HK94" s="7"/>
      <c r="HL94" s="7"/>
      <c r="HM94" s="7"/>
      <c r="HN94" s="7"/>
      <c r="HO94" s="7"/>
      <c r="HP94" s="7"/>
      <c r="HQ94" s="7"/>
      <c r="HR94" s="7"/>
      <c r="HS94" s="7"/>
      <c r="HT94" s="7"/>
      <c r="HU94" s="7"/>
      <c r="HV94" s="7"/>
      <c r="HW94" s="7"/>
      <c r="HX94" s="7"/>
      <c r="HY94" s="7"/>
      <c r="HZ94" s="7"/>
      <c r="IA94" s="7"/>
      <c r="IB94" s="7"/>
      <c r="IC94" s="7"/>
      <c r="ID94" s="7"/>
      <c r="IE94" s="7"/>
      <c r="IF94" s="7"/>
      <c r="IG94" s="7"/>
      <c r="IH94" s="7"/>
      <c r="II94" s="7"/>
      <c r="IJ94" s="7"/>
      <c r="IK94" s="7"/>
      <c r="IL94" s="7"/>
      <c r="IM94" s="7"/>
      <c r="IN94" s="7"/>
      <c r="IO94" s="7"/>
    </row>
    <row r="95" spans="1:249" ht="31.5" customHeight="1" x14ac:dyDescent="0.25">
      <c r="A95" s="40">
        <v>43957</v>
      </c>
      <c r="B95" s="32" t="s">
        <v>97</v>
      </c>
      <c r="C95" s="42" t="s">
        <v>98</v>
      </c>
      <c r="E95" s="7"/>
      <c r="F95" s="7"/>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c r="CL95" s="7"/>
      <c r="CM95" s="7"/>
      <c r="CN95" s="7"/>
      <c r="CO95" s="7"/>
      <c r="CP95" s="7"/>
      <c r="CQ95" s="7"/>
      <c r="CR95" s="7"/>
      <c r="CS95" s="7"/>
      <c r="CT95" s="7"/>
      <c r="CU95" s="7"/>
      <c r="CV95" s="7"/>
      <c r="CW95" s="7"/>
      <c r="CX95" s="7"/>
      <c r="CY95" s="7"/>
      <c r="CZ95" s="7"/>
      <c r="DA95" s="7"/>
      <c r="DB95" s="7"/>
      <c r="DC95" s="7"/>
      <c r="DD95" s="7"/>
      <c r="DE95" s="7"/>
      <c r="DF95" s="7"/>
      <c r="DG95" s="7"/>
      <c r="DH95" s="7"/>
      <c r="DI95" s="7"/>
      <c r="DJ95" s="7"/>
      <c r="DK95" s="7"/>
      <c r="DL95" s="7"/>
      <c r="DM95" s="7"/>
      <c r="DN95" s="7"/>
      <c r="DO95" s="7"/>
      <c r="DP95" s="7"/>
      <c r="DQ95" s="7"/>
      <c r="DR95" s="7"/>
      <c r="DS95" s="7"/>
      <c r="DT95" s="7"/>
      <c r="DU95" s="7"/>
      <c r="DV95" s="7"/>
      <c r="DW95" s="7"/>
      <c r="DX95" s="7"/>
      <c r="DY95" s="7"/>
      <c r="DZ95" s="7"/>
      <c r="EA95" s="7"/>
      <c r="EB95" s="7"/>
      <c r="EC95" s="7"/>
      <c r="ED95" s="7"/>
      <c r="EE95" s="7"/>
      <c r="EF95" s="7"/>
      <c r="EG95" s="7"/>
      <c r="EH95" s="7"/>
      <c r="EI95" s="7"/>
      <c r="EJ95" s="7"/>
      <c r="EK95" s="7"/>
      <c r="EL95" s="7"/>
      <c r="EM95" s="7"/>
      <c r="EN95" s="7"/>
      <c r="EO95" s="7"/>
      <c r="EP95" s="7"/>
      <c r="EQ95" s="7"/>
      <c r="ER95" s="7"/>
      <c r="ES95" s="7"/>
      <c r="ET95" s="7"/>
      <c r="EU95" s="7"/>
      <c r="EV95" s="7"/>
      <c r="EW95" s="7"/>
      <c r="EX95" s="7"/>
      <c r="EY95" s="7"/>
      <c r="EZ95" s="7"/>
      <c r="FA95" s="7"/>
      <c r="FB95" s="7"/>
      <c r="FC95" s="7"/>
      <c r="FD95" s="7"/>
      <c r="FE95" s="7"/>
      <c r="FF95" s="7"/>
      <c r="FG95" s="7"/>
      <c r="FH95" s="7"/>
      <c r="FI95" s="7"/>
      <c r="FJ95" s="7"/>
      <c r="FK95" s="7"/>
      <c r="FL95" s="7"/>
      <c r="FM95" s="7"/>
      <c r="FN95" s="7"/>
      <c r="FO95" s="7"/>
      <c r="FP95" s="7"/>
      <c r="FQ95" s="7"/>
      <c r="FR95" s="7"/>
      <c r="FS95" s="7"/>
      <c r="FT95" s="7"/>
      <c r="FU95" s="7"/>
      <c r="FV95" s="7"/>
      <c r="FW95" s="7"/>
      <c r="FX95" s="7"/>
      <c r="FY95" s="7"/>
      <c r="FZ95" s="7"/>
      <c r="GA95" s="7"/>
      <c r="GB95" s="7"/>
      <c r="GC95" s="7"/>
      <c r="GD95" s="7"/>
      <c r="GE95" s="7"/>
      <c r="GF95" s="7"/>
      <c r="GG95" s="7"/>
      <c r="GH95" s="7"/>
      <c r="GI95" s="7"/>
      <c r="GJ95" s="7"/>
      <c r="GK95" s="7"/>
      <c r="GL95" s="7"/>
      <c r="GM95" s="7"/>
      <c r="GN95" s="7"/>
      <c r="GO95" s="7"/>
      <c r="GP95" s="7"/>
      <c r="GQ95" s="7"/>
      <c r="GR95" s="7"/>
      <c r="GS95" s="7"/>
      <c r="GT95" s="7"/>
      <c r="GU95" s="7"/>
      <c r="GV95" s="7"/>
      <c r="GW95" s="7"/>
      <c r="GX95" s="7"/>
      <c r="GY95" s="7"/>
      <c r="GZ95" s="7"/>
      <c r="HA95" s="7"/>
      <c r="HB95" s="7"/>
      <c r="HC95" s="7"/>
      <c r="HD95" s="7"/>
      <c r="HE95" s="7"/>
      <c r="HF95" s="7"/>
      <c r="HG95" s="7"/>
      <c r="HH95" s="7"/>
      <c r="HI95" s="7"/>
      <c r="HJ95" s="7"/>
      <c r="HK95" s="7"/>
      <c r="HL95" s="7"/>
      <c r="HM95" s="7"/>
      <c r="HN95" s="7"/>
      <c r="HO95" s="7"/>
      <c r="HP95" s="7"/>
      <c r="HQ95" s="7"/>
      <c r="HR95" s="7"/>
      <c r="HS95" s="7"/>
      <c r="HT95" s="7"/>
      <c r="HU95" s="7"/>
      <c r="HV95" s="7"/>
      <c r="HW95" s="7"/>
      <c r="HX95" s="7"/>
      <c r="HY95" s="7"/>
      <c r="HZ95" s="7"/>
      <c r="IA95" s="7"/>
      <c r="IB95" s="7"/>
      <c r="IC95" s="7"/>
      <c r="ID95" s="7"/>
      <c r="IE95" s="7"/>
      <c r="IF95" s="7"/>
      <c r="IG95" s="7"/>
      <c r="IH95" s="7"/>
      <c r="II95" s="7"/>
      <c r="IJ95" s="7"/>
      <c r="IK95" s="7"/>
      <c r="IL95" s="7"/>
      <c r="IM95" s="7"/>
      <c r="IN95" s="7"/>
      <c r="IO95" s="7"/>
    </row>
    <row r="96" spans="1:249" ht="32.25" customHeight="1" x14ac:dyDescent="0.25">
      <c r="A96" s="40">
        <v>43957</v>
      </c>
      <c r="B96" s="32" t="s">
        <v>99</v>
      </c>
      <c r="C96" s="42" t="s">
        <v>100</v>
      </c>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c r="DP96" s="7"/>
      <c r="DQ96" s="7"/>
      <c r="DR96" s="7"/>
      <c r="DS96" s="7"/>
      <c r="DT96" s="7"/>
      <c r="DU96" s="7"/>
      <c r="DV96" s="7"/>
      <c r="DW96" s="7"/>
      <c r="DX96" s="7"/>
      <c r="DY96" s="7"/>
      <c r="DZ96" s="7"/>
      <c r="EA96" s="7"/>
      <c r="EB96" s="7"/>
      <c r="EC96" s="7"/>
      <c r="ED96" s="7"/>
      <c r="EE96" s="7"/>
      <c r="EF96" s="7"/>
      <c r="EG96" s="7"/>
      <c r="EH96" s="7"/>
      <c r="EI96" s="7"/>
      <c r="EJ96" s="7"/>
      <c r="EK96" s="7"/>
      <c r="EL96" s="7"/>
      <c r="EM96" s="7"/>
      <c r="EN96" s="7"/>
      <c r="EO96" s="7"/>
      <c r="EP96" s="7"/>
      <c r="EQ96" s="7"/>
      <c r="ER96" s="7"/>
      <c r="ES96" s="7"/>
      <c r="ET96" s="7"/>
      <c r="EU96" s="7"/>
      <c r="EV96" s="7"/>
      <c r="EW96" s="7"/>
      <c r="EX96" s="7"/>
      <c r="EY96" s="7"/>
      <c r="EZ96" s="7"/>
      <c r="FA96" s="7"/>
      <c r="FB96" s="7"/>
      <c r="FC96" s="7"/>
      <c r="FD96" s="7"/>
      <c r="FE96" s="7"/>
      <c r="FF96" s="7"/>
      <c r="FG96" s="7"/>
      <c r="FH96" s="7"/>
      <c r="FI96" s="7"/>
      <c r="FJ96" s="7"/>
      <c r="FK96" s="7"/>
      <c r="FL96" s="7"/>
      <c r="FM96" s="7"/>
      <c r="FN96" s="7"/>
      <c r="FO96" s="7"/>
      <c r="FP96" s="7"/>
      <c r="FQ96" s="7"/>
      <c r="FR96" s="7"/>
      <c r="FS96" s="7"/>
      <c r="FT96" s="7"/>
      <c r="FU96" s="7"/>
      <c r="FV96" s="7"/>
      <c r="FW96" s="7"/>
      <c r="FX96" s="7"/>
      <c r="FY96" s="7"/>
      <c r="FZ96" s="7"/>
      <c r="GA96" s="7"/>
      <c r="GB96" s="7"/>
      <c r="GC96" s="7"/>
      <c r="GD96" s="7"/>
      <c r="GE96" s="7"/>
      <c r="GF96" s="7"/>
      <c r="GG96" s="7"/>
      <c r="GH96" s="7"/>
      <c r="GI96" s="7"/>
      <c r="GJ96" s="7"/>
      <c r="GK96" s="7"/>
      <c r="GL96" s="7"/>
      <c r="GM96" s="7"/>
      <c r="GN96" s="7"/>
      <c r="GO96" s="7"/>
      <c r="GP96" s="7"/>
      <c r="GQ96" s="7"/>
      <c r="GR96" s="7"/>
      <c r="GS96" s="7"/>
      <c r="GT96" s="7"/>
      <c r="GU96" s="7"/>
      <c r="GV96" s="7"/>
      <c r="GW96" s="7"/>
      <c r="GX96" s="7"/>
      <c r="GY96" s="7"/>
      <c r="GZ96" s="7"/>
      <c r="HA96" s="7"/>
      <c r="HB96" s="7"/>
      <c r="HC96" s="7"/>
      <c r="HD96" s="7"/>
      <c r="HE96" s="7"/>
      <c r="HF96" s="7"/>
      <c r="HG96" s="7"/>
      <c r="HH96" s="7"/>
      <c r="HI96" s="7"/>
      <c r="HJ96" s="7"/>
      <c r="HK96" s="7"/>
      <c r="HL96" s="7"/>
      <c r="HM96" s="7"/>
      <c r="HN96" s="7"/>
      <c r="HO96" s="7"/>
      <c r="HP96" s="7"/>
      <c r="HQ96" s="7"/>
      <c r="HR96" s="7"/>
      <c r="HS96" s="7"/>
      <c r="HT96" s="7"/>
      <c r="HU96" s="7"/>
      <c r="HV96" s="7"/>
      <c r="HW96" s="7"/>
      <c r="HX96" s="7"/>
      <c r="HY96" s="7"/>
      <c r="HZ96" s="7"/>
      <c r="IA96" s="7"/>
      <c r="IB96" s="7"/>
      <c r="IC96" s="7"/>
      <c r="ID96" s="7"/>
      <c r="IE96" s="7"/>
      <c r="IF96" s="7"/>
      <c r="IG96" s="7"/>
      <c r="IH96" s="7"/>
      <c r="II96" s="7"/>
      <c r="IJ96" s="7"/>
      <c r="IK96" s="7"/>
      <c r="IL96" s="7"/>
      <c r="IM96" s="7"/>
      <c r="IN96" s="7"/>
      <c r="IO96" s="7"/>
    </row>
    <row r="97" spans="1:249" ht="21.75" customHeight="1" x14ac:dyDescent="0.25">
      <c r="A97" s="40">
        <v>43957</v>
      </c>
      <c r="B97" s="41" t="s">
        <v>101</v>
      </c>
      <c r="C97" s="42" t="s">
        <v>103</v>
      </c>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c r="DP97" s="7"/>
      <c r="DQ97" s="7"/>
      <c r="DR97" s="7"/>
      <c r="DS97" s="7"/>
      <c r="DT97" s="7"/>
      <c r="DU97" s="7"/>
      <c r="DV97" s="7"/>
      <c r="DW97" s="7"/>
      <c r="DX97" s="7"/>
      <c r="DY97" s="7"/>
      <c r="DZ97" s="7"/>
      <c r="EA97" s="7"/>
      <c r="EB97" s="7"/>
      <c r="EC97" s="7"/>
      <c r="ED97" s="7"/>
      <c r="EE97" s="7"/>
      <c r="EF97" s="7"/>
      <c r="EG97" s="7"/>
      <c r="EH97" s="7"/>
      <c r="EI97" s="7"/>
      <c r="EJ97" s="7"/>
      <c r="EK97" s="7"/>
      <c r="EL97" s="7"/>
      <c r="EM97" s="7"/>
      <c r="EN97" s="7"/>
      <c r="EO97" s="7"/>
      <c r="EP97" s="7"/>
      <c r="EQ97" s="7"/>
      <c r="ER97" s="7"/>
      <c r="ES97" s="7"/>
      <c r="ET97" s="7"/>
      <c r="EU97" s="7"/>
      <c r="EV97" s="7"/>
      <c r="EW97" s="7"/>
      <c r="EX97" s="7"/>
      <c r="EY97" s="7"/>
      <c r="EZ97" s="7"/>
      <c r="FA97" s="7"/>
      <c r="FB97" s="7"/>
      <c r="FC97" s="7"/>
      <c r="FD97" s="7"/>
      <c r="FE97" s="7"/>
      <c r="FF97" s="7"/>
      <c r="FG97" s="7"/>
      <c r="FH97" s="7"/>
      <c r="FI97" s="7"/>
      <c r="FJ97" s="7"/>
      <c r="FK97" s="7"/>
      <c r="FL97" s="7"/>
      <c r="FM97" s="7"/>
      <c r="FN97" s="7"/>
      <c r="FO97" s="7"/>
      <c r="FP97" s="7"/>
      <c r="FQ97" s="7"/>
      <c r="FR97" s="7"/>
      <c r="FS97" s="7"/>
      <c r="FT97" s="7"/>
      <c r="FU97" s="7"/>
      <c r="FV97" s="7"/>
      <c r="FW97" s="7"/>
      <c r="FX97" s="7"/>
      <c r="FY97" s="7"/>
      <c r="FZ97" s="7"/>
      <c r="GA97" s="7"/>
      <c r="GB97" s="7"/>
      <c r="GC97" s="7"/>
      <c r="GD97" s="7"/>
      <c r="GE97" s="7"/>
      <c r="GF97" s="7"/>
      <c r="GG97" s="7"/>
      <c r="GH97" s="7"/>
      <c r="GI97" s="7"/>
      <c r="GJ97" s="7"/>
      <c r="GK97" s="7"/>
      <c r="GL97" s="7"/>
      <c r="GM97" s="7"/>
      <c r="GN97" s="7"/>
      <c r="GO97" s="7"/>
      <c r="GP97" s="7"/>
      <c r="GQ97" s="7"/>
      <c r="GR97" s="7"/>
      <c r="GS97" s="7"/>
      <c r="GT97" s="7"/>
      <c r="GU97" s="7"/>
      <c r="GV97" s="7"/>
      <c r="GW97" s="7"/>
      <c r="GX97" s="7"/>
      <c r="GY97" s="7"/>
      <c r="GZ97" s="7"/>
      <c r="HA97" s="7"/>
      <c r="HB97" s="7"/>
      <c r="HC97" s="7"/>
      <c r="HD97" s="7"/>
      <c r="HE97" s="7"/>
      <c r="HF97" s="7"/>
      <c r="HG97" s="7"/>
      <c r="HH97" s="7"/>
      <c r="HI97" s="7"/>
      <c r="HJ97" s="7"/>
      <c r="HK97" s="7"/>
      <c r="HL97" s="7"/>
      <c r="HM97" s="7"/>
      <c r="HN97" s="7"/>
      <c r="HO97" s="7"/>
      <c r="HP97" s="7"/>
      <c r="HQ97" s="7"/>
      <c r="HR97" s="7"/>
      <c r="HS97" s="7"/>
      <c r="HT97" s="7"/>
      <c r="HU97" s="7"/>
      <c r="HV97" s="7"/>
      <c r="HW97" s="7"/>
      <c r="HX97" s="7"/>
      <c r="HY97" s="7"/>
      <c r="HZ97" s="7"/>
      <c r="IA97" s="7"/>
      <c r="IB97" s="7"/>
      <c r="IC97" s="7"/>
      <c r="ID97" s="7"/>
      <c r="IE97" s="7"/>
      <c r="IF97" s="7"/>
      <c r="IG97" s="7"/>
      <c r="IH97" s="7"/>
      <c r="II97" s="7"/>
      <c r="IJ97" s="7"/>
      <c r="IK97" s="7"/>
      <c r="IL97" s="7"/>
      <c r="IM97" s="7"/>
      <c r="IN97" s="7"/>
      <c r="IO97" s="7"/>
    </row>
    <row r="98" spans="1:249" ht="30" customHeight="1" x14ac:dyDescent="0.25">
      <c r="A98" s="40">
        <v>43957</v>
      </c>
      <c r="B98" s="41" t="s">
        <v>104</v>
      </c>
      <c r="C98" s="42" t="s">
        <v>105</v>
      </c>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c r="DZ98" s="7"/>
      <c r="EA98" s="7"/>
      <c r="EB98" s="7"/>
      <c r="EC98" s="7"/>
      <c r="ED98" s="7"/>
      <c r="EE98" s="7"/>
      <c r="EF98" s="7"/>
      <c r="EG98" s="7"/>
      <c r="EH98" s="7"/>
      <c r="EI98" s="7"/>
      <c r="EJ98" s="7"/>
      <c r="EK98" s="7"/>
      <c r="EL98" s="7"/>
      <c r="EM98" s="7"/>
      <c r="EN98" s="7"/>
      <c r="EO98" s="7"/>
      <c r="EP98" s="7"/>
      <c r="EQ98" s="7"/>
      <c r="ER98" s="7"/>
      <c r="ES98" s="7"/>
      <c r="ET98" s="7"/>
      <c r="EU98" s="7"/>
      <c r="EV98" s="7"/>
      <c r="EW98" s="7"/>
      <c r="EX98" s="7"/>
      <c r="EY98" s="7"/>
      <c r="EZ98" s="7"/>
      <c r="FA98" s="7"/>
      <c r="FB98" s="7"/>
      <c r="FC98" s="7"/>
      <c r="FD98" s="7"/>
      <c r="FE98" s="7"/>
      <c r="FF98" s="7"/>
      <c r="FG98" s="7"/>
      <c r="FH98" s="7"/>
      <c r="FI98" s="7"/>
      <c r="FJ98" s="7"/>
      <c r="FK98" s="7"/>
      <c r="FL98" s="7"/>
      <c r="FM98" s="7"/>
      <c r="FN98" s="7"/>
      <c r="FO98" s="7"/>
      <c r="FP98" s="7"/>
      <c r="FQ98" s="7"/>
      <c r="FR98" s="7"/>
      <c r="FS98" s="7"/>
      <c r="FT98" s="7"/>
      <c r="FU98" s="7"/>
      <c r="FV98" s="7"/>
      <c r="FW98" s="7"/>
      <c r="FX98" s="7"/>
      <c r="FY98" s="7"/>
      <c r="FZ98" s="7"/>
      <c r="GA98" s="7"/>
      <c r="GB98" s="7"/>
      <c r="GC98" s="7"/>
      <c r="GD98" s="7"/>
      <c r="GE98" s="7"/>
      <c r="GF98" s="7"/>
      <c r="GG98" s="7"/>
      <c r="GH98" s="7"/>
      <c r="GI98" s="7"/>
      <c r="GJ98" s="7"/>
      <c r="GK98" s="7"/>
      <c r="GL98" s="7"/>
      <c r="GM98" s="7"/>
      <c r="GN98" s="7"/>
      <c r="GO98" s="7"/>
      <c r="GP98" s="7"/>
      <c r="GQ98" s="7"/>
      <c r="GR98" s="7"/>
      <c r="GS98" s="7"/>
      <c r="GT98" s="7"/>
      <c r="GU98" s="7"/>
      <c r="GV98" s="7"/>
      <c r="GW98" s="7"/>
      <c r="GX98" s="7"/>
      <c r="GY98" s="7"/>
      <c r="GZ98" s="7"/>
      <c r="HA98" s="7"/>
      <c r="HB98" s="7"/>
      <c r="HC98" s="7"/>
      <c r="HD98" s="7"/>
      <c r="HE98" s="7"/>
      <c r="HF98" s="7"/>
      <c r="HG98" s="7"/>
      <c r="HH98" s="7"/>
      <c r="HI98" s="7"/>
      <c r="HJ98" s="7"/>
      <c r="HK98" s="7"/>
      <c r="HL98" s="7"/>
      <c r="HM98" s="7"/>
      <c r="HN98" s="7"/>
      <c r="HO98" s="7"/>
      <c r="HP98" s="7"/>
      <c r="HQ98" s="7"/>
      <c r="HR98" s="7"/>
      <c r="HS98" s="7"/>
      <c r="HT98" s="7"/>
      <c r="HU98" s="7"/>
      <c r="HV98" s="7"/>
      <c r="HW98" s="7"/>
      <c r="HX98" s="7"/>
      <c r="HY98" s="7"/>
      <c r="HZ98" s="7"/>
      <c r="IA98" s="7"/>
      <c r="IB98" s="7"/>
      <c r="IC98" s="7"/>
      <c r="ID98" s="7"/>
      <c r="IE98" s="7"/>
      <c r="IF98" s="7"/>
      <c r="IG98" s="7"/>
      <c r="IH98" s="7"/>
      <c r="II98" s="7"/>
      <c r="IJ98" s="7"/>
      <c r="IK98" s="7"/>
      <c r="IL98" s="7"/>
      <c r="IM98" s="7"/>
      <c r="IN98" s="7"/>
      <c r="IO98" s="7"/>
    </row>
    <row r="99" spans="1:249" ht="27" customHeight="1" x14ac:dyDescent="0.25">
      <c r="A99" s="40">
        <v>43957</v>
      </c>
      <c r="B99" s="41" t="s">
        <v>101</v>
      </c>
      <c r="C99" s="42" t="s">
        <v>102</v>
      </c>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c r="DZ99" s="7"/>
      <c r="EA99" s="7"/>
      <c r="EB99" s="7"/>
      <c r="EC99" s="7"/>
      <c r="ED99" s="7"/>
      <c r="EE99" s="7"/>
      <c r="EF99" s="7"/>
      <c r="EG99" s="7"/>
      <c r="EH99" s="7"/>
      <c r="EI99" s="7"/>
      <c r="EJ99" s="7"/>
      <c r="EK99" s="7"/>
      <c r="EL99" s="7"/>
      <c r="EM99" s="7"/>
      <c r="EN99" s="7"/>
      <c r="EO99" s="7"/>
      <c r="EP99" s="7"/>
      <c r="EQ99" s="7"/>
      <c r="ER99" s="7"/>
      <c r="ES99" s="7"/>
      <c r="ET99" s="7"/>
      <c r="EU99" s="7"/>
      <c r="EV99" s="7"/>
      <c r="EW99" s="7"/>
      <c r="EX99" s="7"/>
      <c r="EY99" s="7"/>
      <c r="EZ99" s="7"/>
      <c r="FA99" s="7"/>
      <c r="FB99" s="7"/>
      <c r="FC99" s="7"/>
      <c r="FD99" s="7"/>
      <c r="FE99" s="7"/>
      <c r="FF99" s="7"/>
      <c r="FG99" s="7"/>
      <c r="FH99" s="7"/>
      <c r="FI99" s="7"/>
      <c r="FJ99" s="7"/>
      <c r="FK99" s="7"/>
      <c r="FL99" s="7"/>
      <c r="FM99" s="7"/>
      <c r="FN99" s="7"/>
      <c r="FO99" s="7"/>
      <c r="FP99" s="7"/>
      <c r="FQ99" s="7"/>
      <c r="FR99" s="7"/>
      <c r="FS99" s="7"/>
      <c r="FT99" s="7"/>
      <c r="FU99" s="7"/>
      <c r="FV99" s="7"/>
      <c r="FW99" s="7"/>
      <c r="FX99" s="7"/>
      <c r="FY99" s="7"/>
      <c r="FZ99" s="7"/>
      <c r="GA99" s="7"/>
      <c r="GB99" s="7"/>
      <c r="GC99" s="7"/>
      <c r="GD99" s="7"/>
      <c r="GE99" s="7"/>
      <c r="GF99" s="7"/>
      <c r="GG99" s="7"/>
      <c r="GH99" s="7"/>
      <c r="GI99" s="7"/>
      <c r="GJ99" s="7"/>
      <c r="GK99" s="7"/>
      <c r="GL99" s="7"/>
      <c r="GM99" s="7"/>
      <c r="GN99" s="7"/>
      <c r="GO99" s="7"/>
      <c r="GP99" s="7"/>
      <c r="GQ99" s="7"/>
      <c r="GR99" s="7"/>
      <c r="GS99" s="7"/>
      <c r="GT99" s="7"/>
      <c r="GU99" s="7"/>
      <c r="GV99" s="7"/>
      <c r="GW99" s="7"/>
      <c r="GX99" s="7"/>
      <c r="GY99" s="7"/>
      <c r="GZ99" s="7"/>
      <c r="HA99" s="7"/>
      <c r="HB99" s="7"/>
      <c r="HC99" s="7"/>
      <c r="HD99" s="7"/>
      <c r="HE99" s="7"/>
      <c r="HF99" s="7"/>
      <c r="HG99" s="7"/>
      <c r="HH99" s="7"/>
      <c r="HI99" s="7"/>
      <c r="HJ99" s="7"/>
      <c r="HK99" s="7"/>
      <c r="HL99" s="7"/>
      <c r="HM99" s="7"/>
      <c r="HN99" s="7"/>
      <c r="HO99" s="7"/>
      <c r="HP99" s="7"/>
      <c r="HQ99" s="7"/>
      <c r="HR99" s="7"/>
      <c r="HS99" s="7"/>
      <c r="HT99" s="7"/>
      <c r="HU99" s="7"/>
      <c r="HV99" s="7"/>
      <c r="HW99" s="7"/>
      <c r="HX99" s="7"/>
      <c r="HY99" s="7"/>
      <c r="HZ99" s="7"/>
      <c r="IA99" s="7"/>
      <c r="IB99" s="7"/>
      <c r="IC99" s="7"/>
      <c r="ID99" s="7"/>
      <c r="IE99" s="7"/>
      <c r="IF99" s="7"/>
      <c r="IG99" s="7"/>
      <c r="IH99" s="7"/>
      <c r="II99" s="7"/>
      <c r="IJ99" s="7"/>
      <c r="IK99" s="7"/>
      <c r="IL99" s="7"/>
      <c r="IM99" s="7"/>
      <c r="IN99" s="7"/>
      <c r="IO99" s="7"/>
    </row>
    <row r="100" spans="1:249" ht="24.75" customHeight="1" x14ac:dyDescent="0.25">
      <c r="A100" s="40">
        <v>43957</v>
      </c>
      <c r="B100" s="41" t="s">
        <v>106</v>
      </c>
      <c r="C100" s="42" t="s">
        <v>136</v>
      </c>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c r="DZ100" s="7"/>
      <c r="EA100" s="7"/>
      <c r="EB100" s="7"/>
      <c r="EC100" s="7"/>
      <c r="ED100" s="7"/>
      <c r="EE100" s="7"/>
      <c r="EF100" s="7"/>
      <c r="EG100" s="7"/>
      <c r="EH100" s="7"/>
      <c r="EI100" s="7"/>
      <c r="EJ100" s="7"/>
      <c r="EK100" s="7"/>
      <c r="EL100" s="7"/>
      <c r="EM100" s="7"/>
      <c r="EN100" s="7"/>
      <c r="EO100" s="7"/>
      <c r="EP100" s="7"/>
      <c r="EQ100" s="7"/>
      <c r="ER100" s="7"/>
      <c r="ES100" s="7"/>
      <c r="ET100" s="7"/>
      <c r="EU100" s="7"/>
      <c r="EV100" s="7"/>
      <c r="EW100" s="7"/>
      <c r="EX100" s="7"/>
      <c r="EY100" s="7"/>
      <c r="EZ100" s="7"/>
      <c r="FA100" s="7"/>
      <c r="FB100" s="7"/>
      <c r="FC100" s="7"/>
      <c r="FD100" s="7"/>
      <c r="FE100" s="7"/>
      <c r="FF100" s="7"/>
      <c r="FG100" s="7"/>
      <c r="FH100" s="7"/>
      <c r="FI100" s="7"/>
      <c r="FJ100" s="7"/>
      <c r="FK100" s="7"/>
      <c r="FL100" s="7"/>
      <c r="FM100" s="7"/>
      <c r="FN100" s="7"/>
      <c r="FO100" s="7"/>
      <c r="FP100" s="7"/>
      <c r="FQ100" s="7"/>
      <c r="FR100" s="7"/>
      <c r="FS100" s="7"/>
      <c r="FT100" s="7"/>
      <c r="FU100" s="7"/>
      <c r="FV100" s="7"/>
      <c r="FW100" s="7"/>
      <c r="FX100" s="7"/>
      <c r="FY100" s="7"/>
      <c r="FZ100" s="7"/>
      <c r="GA100" s="7"/>
      <c r="GB100" s="7"/>
      <c r="GC100" s="7"/>
      <c r="GD100" s="7"/>
      <c r="GE100" s="7"/>
      <c r="GF100" s="7"/>
      <c r="GG100" s="7"/>
      <c r="GH100" s="7"/>
      <c r="GI100" s="7"/>
      <c r="GJ100" s="7"/>
      <c r="GK100" s="7"/>
      <c r="GL100" s="7"/>
      <c r="GM100" s="7"/>
      <c r="GN100" s="7"/>
      <c r="GO100" s="7"/>
      <c r="GP100" s="7"/>
      <c r="GQ100" s="7"/>
      <c r="GR100" s="7"/>
      <c r="GS100" s="7"/>
      <c r="GT100" s="7"/>
      <c r="GU100" s="7"/>
      <c r="GV100" s="7"/>
      <c r="GW100" s="7"/>
      <c r="GX100" s="7"/>
      <c r="GY100" s="7"/>
      <c r="GZ100" s="7"/>
      <c r="HA100" s="7"/>
      <c r="HB100" s="7"/>
      <c r="HC100" s="7"/>
      <c r="HD100" s="7"/>
      <c r="HE100" s="7"/>
      <c r="HF100" s="7"/>
      <c r="HG100" s="7"/>
      <c r="HH100" s="7"/>
      <c r="HI100" s="7"/>
      <c r="HJ100" s="7"/>
      <c r="HK100" s="7"/>
      <c r="HL100" s="7"/>
      <c r="HM100" s="7"/>
      <c r="HN100" s="7"/>
      <c r="HO100" s="7"/>
      <c r="HP100" s="7"/>
      <c r="HQ100" s="7"/>
      <c r="HR100" s="7"/>
      <c r="HS100" s="7"/>
      <c r="HT100" s="7"/>
      <c r="HU100" s="7"/>
      <c r="HV100" s="7"/>
      <c r="HW100" s="7"/>
      <c r="HX100" s="7"/>
      <c r="HY100" s="7"/>
      <c r="HZ100" s="7"/>
      <c r="IA100" s="7"/>
      <c r="IB100" s="7"/>
      <c r="IC100" s="7"/>
      <c r="ID100" s="7"/>
      <c r="IE100" s="7"/>
      <c r="IF100" s="7"/>
      <c r="IG100" s="7"/>
      <c r="IH100" s="7"/>
      <c r="II100" s="7"/>
      <c r="IJ100" s="7"/>
      <c r="IK100" s="7"/>
      <c r="IL100" s="7"/>
      <c r="IM100" s="7"/>
      <c r="IN100" s="7"/>
      <c r="IO100" s="7"/>
    </row>
    <row r="101" spans="1:249" ht="24.75" customHeight="1" x14ac:dyDescent="0.25">
      <c r="A101" s="40">
        <v>43972</v>
      </c>
      <c r="B101" s="41" t="s">
        <v>128</v>
      </c>
      <c r="C101" s="42" t="s">
        <v>103</v>
      </c>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c r="BC101" s="7"/>
      <c r="BD101" s="7"/>
      <c r="BE101" s="7"/>
      <c r="BF101" s="7"/>
      <c r="BG101" s="7"/>
      <c r="BH101" s="7"/>
      <c r="BI101" s="7"/>
      <c r="BJ101" s="7"/>
      <c r="BK101" s="7"/>
      <c r="BL101" s="7"/>
      <c r="BM101" s="7"/>
      <c r="BN101" s="7"/>
      <c r="BO101" s="7"/>
      <c r="BP101" s="7"/>
      <c r="BQ101" s="7"/>
      <c r="BR101" s="7"/>
      <c r="BS101" s="7"/>
      <c r="BT101" s="7"/>
      <c r="BU101" s="7"/>
      <c r="BV101" s="7"/>
      <c r="BW101" s="7"/>
      <c r="BX101" s="7"/>
      <c r="BY101" s="7"/>
      <c r="BZ101" s="7"/>
      <c r="CA101" s="7"/>
      <c r="CB101" s="7"/>
      <c r="CC101" s="7"/>
      <c r="CD101" s="7"/>
      <c r="CE101" s="7"/>
      <c r="CF101" s="7"/>
      <c r="CG101" s="7"/>
      <c r="CH101" s="7"/>
      <c r="CI101" s="7"/>
      <c r="CJ101" s="7"/>
      <c r="CK101" s="7"/>
      <c r="CL101" s="7"/>
      <c r="CM101" s="7"/>
      <c r="CN101" s="7"/>
      <c r="CO101" s="7"/>
      <c r="CP101" s="7"/>
      <c r="CQ101" s="7"/>
      <c r="CR101" s="7"/>
      <c r="CS101" s="7"/>
      <c r="CT101" s="7"/>
      <c r="CU101" s="7"/>
      <c r="CV101" s="7"/>
      <c r="CW101" s="7"/>
      <c r="CX101" s="7"/>
      <c r="CY101" s="7"/>
      <c r="CZ101" s="7"/>
      <c r="DA101" s="7"/>
      <c r="DB101" s="7"/>
      <c r="DC101" s="7"/>
      <c r="DD101" s="7"/>
      <c r="DE101" s="7"/>
      <c r="DF101" s="7"/>
      <c r="DG101" s="7"/>
      <c r="DH101" s="7"/>
      <c r="DI101" s="7"/>
      <c r="DJ101" s="7"/>
      <c r="DK101" s="7"/>
      <c r="DL101" s="7"/>
      <c r="DM101" s="7"/>
      <c r="DN101" s="7"/>
      <c r="DO101" s="7"/>
      <c r="DP101" s="7"/>
      <c r="DQ101" s="7"/>
      <c r="DR101" s="7"/>
      <c r="DS101" s="7"/>
      <c r="DT101" s="7"/>
      <c r="DU101" s="7"/>
      <c r="DV101" s="7"/>
      <c r="DW101" s="7"/>
      <c r="DX101" s="7"/>
      <c r="DY101" s="7"/>
      <c r="DZ101" s="7"/>
      <c r="EA101" s="7"/>
      <c r="EB101" s="7"/>
      <c r="EC101" s="7"/>
      <c r="ED101" s="7"/>
      <c r="EE101" s="7"/>
      <c r="EF101" s="7"/>
      <c r="EG101" s="7"/>
      <c r="EH101" s="7"/>
      <c r="EI101" s="7"/>
      <c r="EJ101" s="7"/>
      <c r="EK101" s="7"/>
      <c r="EL101" s="7"/>
      <c r="EM101" s="7"/>
      <c r="EN101" s="7"/>
      <c r="EO101" s="7"/>
      <c r="EP101" s="7"/>
      <c r="EQ101" s="7"/>
      <c r="ER101" s="7"/>
      <c r="ES101" s="7"/>
      <c r="ET101" s="7"/>
      <c r="EU101" s="7"/>
      <c r="EV101" s="7"/>
      <c r="EW101" s="7"/>
      <c r="EX101" s="7"/>
      <c r="EY101" s="7"/>
      <c r="EZ101" s="7"/>
      <c r="FA101" s="7"/>
      <c r="FB101" s="7"/>
      <c r="FC101" s="7"/>
      <c r="FD101" s="7"/>
      <c r="FE101" s="7"/>
      <c r="FF101" s="7"/>
      <c r="FG101" s="7"/>
      <c r="FH101" s="7"/>
      <c r="FI101" s="7"/>
      <c r="FJ101" s="7"/>
      <c r="FK101" s="7"/>
      <c r="FL101" s="7"/>
      <c r="FM101" s="7"/>
      <c r="FN101" s="7"/>
      <c r="FO101" s="7"/>
      <c r="FP101" s="7"/>
      <c r="FQ101" s="7"/>
      <c r="FR101" s="7"/>
      <c r="FS101" s="7"/>
      <c r="FT101" s="7"/>
      <c r="FU101" s="7"/>
      <c r="FV101" s="7"/>
      <c r="FW101" s="7"/>
      <c r="FX101" s="7"/>
      <c r="FY101" s="7"/>
      <c r="FZ101" s="7"/>
      <c r="GA101" s="7"/>
      <c r="GB101" s="7"/>
      <c r="GC101" s="7"/>
      <c r="GD101" s="7"/>
      <c r="GE101" s="7"/>
      <c r="GF101" s="7"/>
      <c r="GG101" s="7"/>
      <c r="GH101" s="7"/>
      <c r="GI101" s="7"/>
      <c r="GJ101" s="7"/>
      <c r="GK101" s="7"/>
      <c r="GL101" s="7"/>
      <c r="GM101" s="7"/>
      <c r="GN101" s="7"/>
      <c r="GO101" s="7"/>
      <c r="GP101" s="7"/>
      <c r="GQ101" s="7"/>
      <c r="GR101" s="7"/>
      <c r="GS101" s="7"/>
      <c r="GT101" s="7"/>
      <c r="GU101" s="7"/>
      <c r="GV101" s="7"/>
      <c r="GW101" s="7"/>
      <c r="GX101" s="7"/>
      <c r="GY101" s="7"/>
      <c r="GZ101" s="7"/>
      <c r="HA101" s="7"/>
      <c r="HB101" s="7"/>
      <c r="HC101" s="7"/>
      <c r="HD101" s="7"/>
      <c r="HE101" s="7"/>
      <c r="HF101" s="7"/>
      <c r="HG101" s="7"/>
      <c r="HH101" s="7"/>
      <c r="HI101" s="7"/>
      <c r="HJ101" s="7"/>
      <c r="HK101" s="7"/>
      <c r="HL101" s="7"/>
      <c r="HM101" s="7"/>
      <c r="HN101" s="7"/>
      <c r="HO101" s="7"/>
      <c r="HP101" s="7"/>
      <c r="HQ101" s="7"/>
      <c r="HR101" s="7"/>
      <c r="HS101" s="7"/>
      <c r="HT101" s="7"/>
      <c r="HU101" s="7"/>
      <c r="HV101" s="7"/>
      <c r="HW101" s="7"/>
      <c r="HX101" s="7"/>
      <c r="HY101" s="7"/>
      <c r="HZ101" s="7"/>
      <c r="IA101" s="7"/>
      <c r="IB101" s="7"/>
      <c r="IC101" s="7"/>
      <c r="ID101" s="7"/>
      <c r="IE101" s="7"/>
      <c r="IF101" s="7"/>
      <c r="IG101" s="7"/>
      <c r="IH101" s="7"/>
      <c r="II101" s="7"/>
      <c r="IJ101" s="7"/>
      <c r="IK101" s="7"/>
      <c r="IL101" s="7"/>
      <c r="IM101" s="7"/>
      <c r="IN101" s="7"/>
      <c r="IO101" s="7"/>
    </row>
    <row r="102" spans="1:249" ht="35.25" customHeight="1" x14ac:dyDescent="0.25">
      <c r="A102" s="40">
        <v>43978</v>
      </c>
      <c r="B102" s="41" t="s">
        <v>129</v>
      </c>
      <c r="C102" s="42" t="s">
        <v>130</v>
      </c>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7"/>
      <c r="EV102" s="7"/>
      <c r="EW102" s="7"/>
      <c r="EX102" s="7"/>
      <c r="EY102" s="7"/>
      <c r="EZ102" s="7"/>
      <c r="FA102" s="7"/>
      <c r="FB102" s="7"/>
      <c r="FC102" s="7"/>
      <c r="FD102" s="7"/>
      <c r="FE102" s="7"/>
      <c r="FF102" s="7"/>
      <c r="FG102" s="7"/>
      <c r="FH102" s="7"/>
      <c r="FI102" s="7"/>
      <c r="FJ102" s="7"/>
      <c r="FK102" s="7"/>
      <c r="FL102" s="7"/>
      <c r="FM102" s="7"/>
      <c r="FN102" s="7"/>
      <c r="FO102" s="7"/>
      <c r="FP102" s="7"/>
      <c r="FQ102" s="7"/>
      <c r="FR102" s="7"/>
      <c r="FS102" s="7"/>
      <c r="FT102" s="7"/>
      <c r="FU102" s="7"/>
      <c r="FV102" s="7"/>
      <c r="FW102" s="7"/>
      <c r="FX102" s="7"/>
      <c r="FY102" s="7"/>
      <c r="FZ102" s="7"/>
      <c r="GA102" s="7"/>
      <c r="GB102" s="7"/>
      <c r="GC102" s="7"/>
      <c r="GD102" s="7"/>
      <c r="GE102" s="7"/>
      <c r="GF102" s="7"/>
      <c r="GG102" s="7"/>
      <c r="GH102" s="7"/>
      <c r="GI102" s="7"/>
      <c r="GJ102" s="7"/>
      <c r="GK102" s="7"/>
      <c r="GL102" s="7"/>
      <c r="GM102" s="7"/>
      <c r="GN102" s="7"/>
      <c r="GO102" s="7"/>
      <c r="GP102" s="7"/>
      <c r="GQ102" s="7"/>
      <c r="GR102" s="7"/>
      <c r="GS102" s="7"/>
      <c r="GT102" s="7"/>
      <c r="GU102" s="7"/>
      <c r="GV102" s="7"/>
      <c r="GW102" s="7"/>
      <c r="GX102" s="7"/>
      <c r="GY102" s="7"/>
      <c r="GZ102" s="7"/>
      <c r="HA102" s="7"/>
      <c r="HB102" s="7"/>
      <c r="HC102" s="7"/>
      <c r="HD102" s="7"/>
      <c r="HE102" s="7"/>
      <c r="HF102" s="7"/>
      <c r="HG102" s="7"/>
      <c r="HH102" s="7"/>
      <c r="HI102" s="7"/>
      <c r="HJ102" s="7"/>
      <c r="HK102" s="7"/>
      <c r="HL102" s="7"/>
      <c r="HM102" s="7"/>
      <c r="HN102" s="7"/>
      <c r="HO102" s="7"/>
      <c r="HP102" s="7"/>
      <c r="HQ102" s="7"/>
      <c r="HR102" s="7"/>
      <c r="HS102" s="7"/>
      <c r="HT102" s="7"/>
      <c r="HU102" s="7"/>
      <c r="HV102" s="7"/>
      <c r="HW102" s="7"/>
      <c r="HX102" s="7"/>
      <c r="HY102" s="7"/>
      <c r="HZ102" s="7"/>
      <c r="IA102" s="7"/>
      <c r="IB102" s="7"/>
      <c r="IC102" s="7"/>
      <c r="ID102" s="7"/>
      <c r="IE102" s="7"/>
      <c r="IF102" s="7"/>
      <c r="IG102" s="7"/>
      <c r="IH102" s="7"/>
      <c r="II102" s="7"/>
      <c r="IJ102" s="7"/>
      <c r="IK102" s="7"/>
      <c r="IL102" s="7"/>
      <c r="IM102" s="7"/>
      <c r="IN102" s="7"/>
      <c r="IO102" s="7"/>
    </row>
    <row r="103" spans="1:249" ht="35.25" customHeight="1" x14ac:dyDescent="0.25">
      <c r="A103" s="40">
        <v>43978</v>
      </c>
      <c r="B103" s="41" t="s">
        <v>131</v>
      </c>
      <c r="C103" s="42" t="s">
        <v>132</v>
      </c>
      <c r="E103" s="7"/>
      <c r="F103" s="7"/>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c r="DP103" s="7"/>
      <c r="DQ103" s="7"/>
      <c r="DR103" s="7"/>
      <c r="DS103" s="7"/>
      <c r="DT103" s="7"/>
      <c r="DU103" s="7"/>
      <c r="DV103" s="7"/>
      <c r="DW103" s="7"/>
      <c r="DX103" s="7"/>
      <c r="DY103" s="7"/>
      <c r="DZ103" s="7"/>
      <c r="EA103" s="7"/>
      <c r="EB103" s="7"/>
      <c r="EC103" s="7"/>
      <c r="ED103" s="7"/>
      <c r="EE103" s="7"/>
      <c r="EF103" s="7"/>
      <c r="EG103" s="7"/>
      <c r="EH103" s="7"/>
      <c r="EI103" s="7"/>
      <c r="EJ103" s="7"/>
      <c r="EK103" s="7"/>
      <c r="EL103" s="7"/>
      <c r="EM103" s="7"/>
      <c r="EN103" s="7"/>
      <c r="EO103" s="7"/>
      <c r="EP103" s="7"/>
      <c r="EQ103" s="7"/>
      <c r="ER103" s="7"/>
      <c r="ES103" s="7"/>
      <c r="ET103" s="7"/>
      <c r="EU103" s="7"/>
      <c r="EV103" s="7"/>
      <c r="EW103" s="7"/>
      <c r="EX103" s="7"/>
      <c r="EY103" s="7"/>
      <c r="EZ103" s="7"/>
      <c r="FA103" s="7"/>
      <c r="FB103" s="7"/>
      <c r="FC103" s="7"/>
      <c r="FD103" s="7"/>
      <c r="FE103" s="7"/>
      <c r="FF103" s="7"/>
      <c r="FG103" s="7"/>
      <c r="FH103" s="7"/>
      <c r="FI103" s="7"/>
      <c r="FJ103" s="7"/>
      <c r="FK103" s="7"/>
      <c r="FL103" s="7"/>
      <c r="FM103" s="7"/>
      <c r="FN103" s="7"/>
      <c r="FO103" s="7"/>
      <c r="FP103" s="7"/>
      <c r="FQ103" s="7"/>
      <c r="FR103" s="7"/>
      <c r="FS103" s="7"/>
      <c r="FT103" s="7"/>
      <c r="FU103" s="7"/>
      <c r="FV103" s="7"/>
      <c r="FW103" s="7"/>
      <c r="FX103" s="7"/>
      <c r="FY103" s="7"/>
      <c r="FZ103" s="7"/>
      <c r="GA103" s="7"/>
      <c r="GB103" s="7"/>
      <c r="GC103" s="7"/>
      <c r="GD103" s="7"/>
      <c r="GE103" s="7"/>
      <c r="GF103" s="7"/>
      <c r="GG103" s="7"/>
      <c r="GH103" s="7"/>
      <c r="GI103" s="7"/>
      <c r="GJ103" s="7"/>
      <c r="GK103" s="7"/>
      <c r="GL103" s="7"/>
      <c r="GM103" s="7"/>
      <c r="GN103" s="7"/>
      <c r="GO103" s="7"/>
      <c r="GP103" s="7"/>
      <c r="GQ103" s="7"/>
      <c r="GR103" s="7"/>
      <c r="GS103" s="7"/>
      <c r="GT103" s="7"/>
      <c r="GU103" s="7"/>
      <c r="GV103" s="7"/>
      <c r="GW103" s="7"/>
      <c r="GX103" s="7"/>
      <c r="GY103" s="7"/>
      <c r="GZ103" s="7"/>
      <c r="HA103" s="7"/>
      <c r="HB103" s="7"/>
      <c r="HC103" s="7"/>
      <c r="HD103" s="7"/>
      <c r="HE103" s="7"/>
      <c r="HF103" s="7"/>
      <c r="HG103" s="7"/>
      <c r="HH103" s="7"/>
      <c r="HI103" s="7"/>
      <c r="HJ103" s="7"/>
      <c r="HK103" s="7"/>
      <c r="HL103" s="7"/>
      <c r="HM103" s="7"/>
      <c r="HN103" s="7"/>
      <c r="HO103" s="7"/>
      <c r="HP103" s="7"/>
      <c r="HQ103" s="7"/>
      <c r="HR103" s="7"/>
      <c r="HS103" s="7"/>
      <c r="HT103" s="7"/>
      <c r="HU103" s="7"/>
      <c r="HV103" s="7"/>
      <c r="HW103" s="7"/>
      <c r="HX103" s="7"/>
      <c r="HY103" s="7"/>
      <c r="HZ103" s="7"/>
      <c r="IA103" s="7"/>
      <c r="IB103" s="7"/>
      <c r="IC103" s="7"/>
      <c r="ID103" s="7"/>
      <c r="IE103" s="7"/>
      <c r="IF103" s="7"/>
      <c r="IG103" s="7"/>
      <c r="IH103" s="7"/>
      <c r="II103" s="7"/>
      <c r="IJ103" s="7"/>
      <c r="IK103" s="7"/>
      <c r="IL103" s="7"/>
      <c r="IM103" s="7"/>
      <c r="IN103" s="7"/>
      <c r="IO103" s="7"/>
    </row>
    <row r="104" spans="1:249" ht="35.25" customHeight="1" x14ac:dyDescent="0.25">
      <c r="A104" s="40">
        <v>43978</v>
      </c>
      <c r="B104" s="41" t="s">
        <v>137</v>
      </c>
      <c r="C104" s="42" t="s">
        <v>135</v>
      </c>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c r="DW104" s="7"/>
      <c r="DX104" s="7"/>
      <c r="DY104" s="7"/>
      <c r="DZ104" s="7"/>
      <c r="EA104" s="7"/>
      <c r="EB104" s="7"/>
      <c r="EC104" s="7"/>
      <c r="ED104" s="7"/>
      <c r="EE104" s="7"/>
      <c r="EF104" s="7"/>
      <c r="EG104" s="7"/>
      <c r="EH104" s="7"/>
      <c r="EI104" s="7"/>
      <c r="EJ104" s="7"/>
      <c r="EK104" s="7"/>
      <c r="EL104" s="7"/>
      <c r="EM104" s="7"/>
      <c r="EN104" s="7"/>
      <c r="EO104" s="7"/>
      <c r="EP104" s="7"/>
      <c r="EQ104" s="7"/>
      <c r="ER104" s="7"/>
      <c r="ES104" s="7"/>
      <c r="ET104" s="7"/>
      <c r="EU104" s="7"/>
      <c r="EV104" s="7"/>
      <c r="EW104" s="7"/>
      <c r="EX104" s="7"/>
      <c r="EY104" s="7"/>
      <c r="EZ104" s="7"/>
      <c r="FA104" s="7"/>
      <c r="FB104" s="7"/>
      <c r="FC104" s="7"/>
      <c r="FD104" s="7"/>
      <c r="FE104" s="7"/>
      <c r="FF104" s="7"/>
      <c r="FG104" s="7"/>
      <c r="FH104" s="7"/>
      <c r="FI104" s="7"/>
      <c r="FJ104" s="7"/>
      <c r="FK104" s="7"/>
      <c r="FL104" s="7"/>
      <c r="FM104" s="7"/>
      <c r="FN104" s="7"/>
      <c r="FO104" s="7"/>
      <c r="FP104" s="7"/>
      <c r="FQ104" s="7"/>
      <c r="FR104" s="7"/>
      <c r="FS104" s="7"/>
      <c r="FT104" s="7"/>
      <c r="FU104" s="7"/>
      <c r="FV104" s="7"/>
      <c r="FW104" s="7"/>
      <c r="FX104" s="7"/>
      <c r="FY104" s="7"/>
      <c r="FZ104" s="7"/>
      <c r="GA104" s="7"/>
      <c r="GB104" s="7"/>
      <c r="GC104" s="7"/>
      <c r="GD104" s="7"/>
      <c r="GE104" s="7"/>
      <c r="GF104" s="7"/>
      <c r="GG104" s="7"/>
      <c r="GH104" s="7"/>
      <c r="GI104" s="7"/>
      <c r="GJ104" s="7"/>
      <c r="GK104" s="7"/>
      <c r="GL104" s="7"/>
      <c r="GM104" s="7"/>
      <c r="GN104" s="7"/>
      <c r="GO104" s="7"/>
      <c r="GP104" s="7"/>
      <c r="GQ104" s="7"/>
      <c r="GR104" s="7"/>
      <c r="GS104" s="7"/>
      <c r="GT104" s="7"/>
      <c r="GU104" s="7"/>
      <c r="GV104" s="7"/>
      <c r="GW104" s="7"/>
      <c r="GX104" s="7"/>
      <c r="GY104" s="7"/>
      <c r="GZ104" s="7"/>
      <c r="HA104" s="7"/>
      <c r="HB104" s="7"/>
      <c r="HC104" s="7"/>
      <c r="HD104" s="7"/>
      <c r="HE104" s="7"/>
      <c r="HF104" s="7"/>
      <c r="HG104" s="7"/>
      <c r="HH104" s="7"/>
      <c r="HI104" s="7"/>
      <c r="HJ104" s="7"/>
      <c r="HK104" s="7"/>
      <c r="HL104" s="7"/>
      <c r="HM104" s="7"/>
      <c r="HN104" s="7"/>
      <c r="HO104" s="7"/>
      <c r="HP104" s="7"/>
      <c r="HQ104" s="7"/>
      <c r="HR104" s="7"/>
      <c r="HS104" s="7"/>
      <c r="HT104" s="7"/>
      <c r="HU104" s="7"/>
      <c r="HV104" s="7"/>
      <c r="HW104" s="7"/>
      <c r="HX104" s="7"/>
      <c r="HY104" s="7"/>
      <c r="HZ104" s="7"/>
      <c r="IA104" s="7"/>
      <c r="IB104" s="7"/>
      <c r="IC104" s="7"/>
      <c r="ID104" s="7"/>
      <c r="IE104" s="7"/>
      <c r="IF104" s="7"/>
      <c r="IG104" s="7"/>
      <c r="IH104" s="7"/>
      <c r="II104" s="7"/>
      <c r="IJ104" s="7"/>
      <c r="IK104" s="7"/>
      <c r="IL104" s="7"/>
      <c r="IM104" s="7"/>
      <c r="IN104" s="7"/>
      <c r="IO104" s="7"/>
    </row>
    <row r="105" spans="1:249" ht="34.5" customHeight="1" x14ac:dyDescent="0.25">
      <c r="A105" s="40">
        <v>43978</v>
      </c>
      <c r="B105" s="41" t="s">
        <v>133</v>
      </c>
      <c r="C105" s="42" t="s">
        <v>134</v>
      </c>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c r="DZ105" s="7"/>
      <c r="EA105" s="7"/>
      <c r="EB105" s="7"/>
      <c r="EC105" s="7"/>
      <c r="ED105" s="7"/>
      <c r="EE105" s="7"/>
      <c r="EF105" s="7"/>
      <c r="EG105" s="7"/>
      <c r="EH105" s="7"/>
      <c r="EI105" s="7"/>
      <c r="EJ105" s="7"/>
      <c r="EK105" s="7"/>
      <c r="EL105" s="7"/>
      <c r="EM105" s="7"/>
      <c r="EN105" s="7"/>
      <c r="EO105" s="7"/>
      <c r="EP105" s="7"/>
      <c r="EQ105" s="7"/>
      <c r="ER105" s="7"/>
      <c r="ES105" s="7"/>
      <c r="ET105" s="7"/>
      <c r="EU105" s="7"/>
      <c r="EV105" s="7"/>
      <c r="EW105" s="7"/>
      <c r="EX105" s="7"/>
      <c r="EY105" s="7"/>
      <c r="EZ105" s="7"/>
      <c r="FA105" s="7"/>
      <c r="FB105" s="7"/>
      <c r="FC105" s="7"/>
      <c r="FD105" s="7"/>
      <c r="FE105" s="7"/>
      <c r="FF105" s="7"/>
      <c r="FG105" s="7"/>
      <c r="FH105" s="7"/>
      <c r="FI105" s="7"/>
      <c r="FJ105" s="7"/>
      <c r="FK105" s="7"/>
      <c r="FL105" s="7"/>
      <c r="FM105" s="7"/>
      <c r="FN105" s="7"/>
      <c r="FO105" s="7"/>
      <c r="FP105" s="7"/>
      <c r="FQ105" s="7"/>
      <c r="FR105" s="7"/>
      <c r="FS105" s="7"/>
      <c r="FT105" s="7"/>
      <c r="FU105" s="7"/>
      <c r="FV105" s="7"/>
      <c r="FW105" s="7"/>
      <c r="FX105" s="7"/>
      <c r="FY105" s="7"/>
      <c r="FZ105" s="7"/>
      <c r="GA105" s="7"/>
      <c r="GB105" s="7"/>
      <c r="GC105" s="7"/>
      <c r="GD105" s="7"/>
      <c r="GE105" s="7"/>
      <c r="GF105" s="7"/>
      <c r="GG105" s="7"/>
      <c r="GH105" s="7"/>
      <c r="GI105" s="7"/>
      <c r="GJ105" s="7"/>
      <c r="GK105" s="7"/>
      <c r="GL105" s="7"/>
      <c r="GM105" s="7"/>
      <c r="GN105" s="7"/>
      <c r="GO105" s="7"/>
      <c r="GP105" s="7"/>
      <c r="GQ105" s="7"/>
      <c r="GR105" s="7"/>
      <c r="GS105" s="7"/>
      <c r="GT105" s="7"/>
      <c r="GU105" s="7"/>
      <c r="GV105" s="7"/>
      <c r="GW105" s="7"/>
      <c r="GX105" s="7"/>
      <c r="GY105" s="7"/>
      <c r="GZ105" s="7"/>
      <c r="HA105" s="7"/>
      <c r="HB105" s="7"/>
      <c r="HC105" s="7"/>
      <c r="HD105" s="7"/>
      <c r="HE105" s="7"/>
      <c r="HF105" s="7"/>
      <c r="HG105" s="7"/>
      <c r="HH105" s="7"/>
      <c r="HI105" s="7"/>
      <c r="HJ105" s="7"/>
      <c r="HK105" s="7"/>
      <c r="HL105" s="7"/>
      <c r="HM105" s="7"/>
      <c r="HN105" s="7"/>
      <c r="HO105" s="7"/>
      <c r="HP105" s="7"/>
      <c r="HQ105" s="7"/>
      <c r="HR105" s="7"/>
      <c r="HS105" s="7"/>
      <c r="HT105" s="7"/>
      <c r="HU105" s="7"/>
      <c r="HV105" s="7"/>
      <c r="HW105" s="7"/>
      <c r="HX105" s="7"/>
      <c r="HY105" s="7"/>
      <c r="HZ105" s="7"/>
      <c r="IA105" s="7"/>
      <c r="IB105" s="7"/>
      <c r="IC105" s="7"/>
      <c r="ID105" s="7"/>
      <c r="IE105" s="7"/>
      <c r="IF105" s="7"/>
      <c r="IG105" s="7"/>
      <c r="IH105" s="7"/>
      <c r="II105" s="7"/>
      <c r="IJ105" s="7"/>
      <c r="IK105" s="7"/>
      <c r="IL105" s="7"/>
      <c r="IM105" s="7"/>
      <c r="IN105" s="7"/>
      <c r="IO105" s="7"/>
    </row>
  </sheetData>
  <autoFilter ref="A2:IO91"/>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Ольга Валентиновна - Старший бухгалтер Владивосток Пиво</dc:creator>
  <cp:lastModifiedBy>Admin</cp:lastModifiedBy>
  <dcterms:created xsi:type="dcterms:W3CDTF">2006-09-27T17:33:49Z</dcterms:created>
  <dcterms:modified xsi:type="dcterms:W3CDTF">2020-06-13T09:36:07Z</dcterms:modified>
</cp:coreProperties>
</file>